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4925" windowHeight="7860" tabRatio="902" activeTab="3"/>
  </bookViews>
  <sheets>
    <sheet name="УП I курс 2013-2014" sheetId="1" r:id="rId1"/>
    <sheet name="УП II курс 2014-2015 " sheetId="2" r:id="rId2"/>
    <sheet name="УП III курс 2015-2016" sheetId="3" r:id="rId3"/>
    <sheet name="УП IV курс 2016-2017" sheetId="9" r:id="rId4"/>
    <sheet name="А I курс 2013-2014" sheetId="4" r:id="rId5"/>
    <sheet name="А II курс 2014-2015" sheetId="5" r:id="rId6"/>
    <sheet name="А III курс 2015-2016" sheetId="6" r:id="rId7"/>
    <sheet name="А IV курс 2016-2017" sheetId="7" r:id="rId8"/>
  </sheets>
  <calcPr calcId="125725"/>
</workbook>
</file>

<file path=xl/calcChain.xml><?xml version="1.0" encoding="utf-8"?>
<calcChain xmlns="http://schemas.openxmlformats.org/spreadsheetml/2006/main">
  <c r="BK45" i="9"/>
  <c r="BK44"/>
  <c r="BK43"/>
  <c r="BK41"/>
  <c r="BK39"/>
  <c r="BK37"/>
  <c r="BK35"/>
  <c r="BK31"/>
  <c r="BK26"/>
  <c r="BI31"/>
  <c r="BI35"/>
  <c r="BI37"/>
  <c r="BI39"/>
  <c r="BI41"/>
  <c r="BI43"/>
  <c r="BI44"/>
  <c r="BI45"/>
  <c r="BI26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BF43"/>
  <c r="BH43"/>
  <c r="BG41"/>
  <c r="BF41"/>
  <c r="BF35"/>
  <c r="BG35" s="1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U44"/>
  <c r="U45"/>
  <c r="D45"/>
  <c r="E45"/>
  <c r="F45"/>
  <c r="G45"/>
  <c r="H45"/>
  <c r="I45"/>
  <c r="J45"/>
  <c r="K45"/>
  <c r="L45"/>
  <c r="M45"/>
  <c r="N45"/>
  <c r="O45"/>
  <c r="P45"/>
  <c r="Q45"/>
  <c r="R45"/>
  <c r="S45"/>
  <c r="T45"/>
  <c r="C45"/>
  <c r="U43"/>
  <c r="W43"/>
  <c r="C43"/>
  <c r="V39"/>
  <c r="U31"/>
  <c r="V31" s="1"/>
  <c r="U35"/>
  <c r="V35" s="1"/>
  <c r="U37"/>
  <c r="V37" s="1"/>
  <c r="U39"/>
  <c r="U41"/>
  <c r="V41" s="1"/>
  <c r="U26"/>
  <c r="V26" s="1"/>
  <c r="T43"/>
  <c r="S43"/>
  <c r="R43"/>
  <c r="Q43"/>
  <c r="P43"/>
  <c r="O43"/>
  <c r="N43"/>
  <c r="M43"/>
  <c r="L43"/>
  <c r="K43"/>
  <c r="J43"/>
  <c r="I43"/>
  <c r="H43"/>
  <c r="G43"/>
  <c r="F43"/>
  <c r="E43"/>
  <c r="D43"/>
  <c r="BK45" i="3" l="1"/>
  <c r="BK44"/>
  <c r="BK43"/>
  <c r="BK42"/>
  <c r="BK40"/>
  <c r="BK39"/>
  <c r="BK38"/>
  <c r="BK37"/>
  <c r="BK34"/>
  <c r="BK33"/>
  <c r="BK32"/>
  <c r="BK31"/>
  <c r="BK27"/>
  <c r="BK26"/>
  <c r="BK25"/>
  <c r="BK23"/>
  <c r="BK17"/>
  <c r="BK11"/>
  <c r="BI11"/>
  <c r="BI17"/>
  <c r="BI23"/>
  <c r="BI25"/>
  <c r="BI26"/>
  <c r="BI27"/>
  <c r="BI31"/>
  <c r="BI32"/>
  <c r="BI33"/>
  <c r="BI34"/>
  <c r="BI37"/>
  <c r="BI38"/>
  <c r="BI39"/>
  <c r="BI40"/>
  <c r="BI42"/>
  <c r="BF44"/>
  <c r="BI44" s="1"/>
  <c r="BF45"/>
  <c r="BI45" s="1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Z45"/>
  <c r="BH43"/>
  <c r="BG26"/>
  <c r="BG32"/>
  <c r="BG23"/>
  <c r="BF25"/>
  <c r="BG25" s="1"/>
  <c r="BF26"/>
  <c r="BF31"/>
  <c r="BG31" s="1"/>
  <c r="BF32"/>
  <c r="BF34"/>
  <c r="BG34" s="1"/>
  <c r="BF37"/>
  <c r="BG37" s="1"/>
  <c r="BF39"/>
  <c r="BG39" s="1"/>
  <c r="BF40"/>
  <c r="BG40" s="1"/>
  <c r="BF42"/>
  <c r="BG42" s="1"/>
  <c r="BF23"/>
  <c r="AU43"/>
  <c r="AU45" s="1"/>
  <c r="AT43"/>
  <c r="AT45" s="1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U44"/>
  <c r="U45"/>
  <c r="U43"/>
  <c r="W43"/>
  <c r="D45"/>
  <c r="E45"/>
  <c r="F45"/>
  <c r="G45"/>
  <c r="H45"/>
  <c r="I45"/>
  <c r="J45"/>
  <c r="K45"/>
  <c r="L45"/>
  <c r="M45"/>
  <c r="N45"/>
  <c r="O45"/>
  <c r="P45"/>
  <c r="Q45"/>
  <c r="R45"/>
  <c r="S45"/>
  <c r="T45"/>
  <c r="C45"/>
  <c r="T43"/>
  <c r="V27"/>
  <c r="U27"/>
  <c r="U17"/>
  <c r="V17" s="1"/>
  <c r="U23"/>
  <c r="V23" s="1"/>
  <c r="U25"/>
  <c r="V25" s="1"/>
  <c r="U31"/>
  <c r="V31" s="1"/>
  <c r="U32"/>
  <c r="V32" s="1"/>
  <c r="U33"/>
  <c r="V33" s="1"/>
  <c r="U34"/>
  <c r="V34" s="1"/>
  <c r="U37"/>
  <c r="V37" s="1"/>
  <c r="U38"/>
  <c r="V38" s="1"/>
  <c r="U39"/>
  <c r="V39" s="1"/>
  <c r="U40"/>
  <c r="V40" s="1"/>
  <c r="U42"/>
  <c r="V42" s="1"/>
  <c r="U11"/>
  <c r="V11" s="1"/>
  <c r="S43"/>
  <c r="R43"/>
  <c r="Q43"/>
  <c r="P43"/>
  <c r="O43"/>
  <c r="N43"/>
  <c r="M43"/>
  <c r="L43"/>
  <c r="K43"/>
  <c r="J43"/>
  <c r="I43"/>
  <c r="H43"/>
  <c r="G43"/>
  <c r="F43"/>
  <c r="E43"/>
  <c r="D43"/>
  <c r="C43"/>
  <c r="BF40" i="2"/>
  <c r="BF34"/>
  <c r="T40"/>
  <c r="T34"/>
  <c r="BF40" i="1"/>
  <c r="BF34"/>
  <c r="U40"/>
  <c r="U34"/>
  <c r="BF43" i="3" l="1"/>
  <c r="BI43" s="1"/>
</calcChain>
</file>

<file path=xl/sharedStrings.xml><?xml version="1.0" encoding="utf-8"?>
<sst xmlns="http://schemas.openxmlformats.org/spreadsheetml/2006/main" count="959" uniqueCount="161">
  <si>
    <t>Индекс</t>
  </si>
  <si>
    <t>Номера календарных недель</t>
  </si>
  <si>
    <t>Порядковые номера недель учебного года</t>
  </si>
  <si>
    <t>Сентябрь</t>
  </si>
  <si>
    <t xml:space="preserve">Итого за I семестр </t>
  </si>
  <si>
    <t>Фактически</t>
  </si>
  <si>
    <t>Разница</t>
  </si>
  <si>
    <t>По плану</t>
  </si>
  <si>
    <t>О.00</t>
  </si>
  <si>
    <t>Общеобразовательный цикл</t>
  </si>
  <si>
    <t>ОДБ.01</t>
  </si>
  <si>
    <t>Русский язык</t>
  </si>
  <si>
    <t>ОДБ.02</t>
  </si>
  <si>
    <t>Литература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</si>
  <si>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</si>
  <si>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</si>
  <si>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</si>
  <si>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</si>
  <si>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</si>
  <si>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</si>
  <si>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</si>
  <si>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ОДБ.10</t>
  </si>
  <si>
    <t>ОДБ.11</t>
  </si>
  <si>
    <t>ОДБ.12</t>
  </si>
  <si>
    <t>ОП.00</t>
  </si>
  <si>
    <t>История</t>
  </si>
  <si>
    <t>Обществознание</t>
  </si>
  <si>
    <t>Иностранный язык</t>
  </si>
  <si>
    <t>Математика</t>
  </si>
  <si>
    <t>Информатика и ИКТ</t>
  </si>
  <si>
    <t>Физика</t>
  </si>
  <si>
    <t>Химия</t>
  </si>
  <si>
    <t>Биология</t>
  </si>
  <si>
    <t>Физическая культура</t>
  </si>
  <si>
    <t>Основы безопасности жизнедеятельности</t>
  </si>
  <si>
    <t>Общепрофессиональный цикл</t>
  </si>
  <si>
    <t>ОП.01</t>
  </si>
  <si>
    <t>ОП.02</t>
  </si>
  <si>
    <t>ОП.03</t>
  </si>
  <si>
    <t>ОП.04</t>
  </si>
  <si>
    <t>ОП.05</t>
  </si>
  <si>
    <t>ОП.06</t>
  </si>
  <si>
    <t>ОП.07</t>
  </si>
  <si>
    <t>Безопасность жизнедеятельности</t>
  </si>
  <si>
    <t>П.00</t>
  </si>
  <si>
    <t>Профессиональный цикл</t>
  </si>
  <si>
    <t>ПМ. 00</t>
  </si>
  <si>
    <t>Профессиональные модули</t>
  </si>
  <si>
    <t>ПМ.01</t>
  </si>
  <si>
    <t>МДК.01.01</t>
  </si>
  <si>
    <t>ПМ.02</t>
  </si>
  <si>
    <t>МДК.02.01</t>
  </si>
  <si>
    <t>ФК.00</t>
  </si>
  <si>
    <t>Учебная практика</t>
  </si>
  <si>
    <t>Производственная практика</t>
  </si>
  <si>
    <t>Всего часов в неделю обязательной учебной нагрузки</t>
  </si>
  <si>
    <t>Всего часов в неделю обязательной самостоятельной нагрузки</t>
  </si>
  <si>
    <t>Всего часов в неделю</t>
  </si>
  <si>
    <t>Октябрь</t>
  </si>
  <si>
    <t>Ноябрь</t>
  </si>
  <si>
    <t>Декабрь</t>
  </si>
  <si>
    <t>Наименование циклов, разделов, дисциплин, профессиональных модулей, МДК, практик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</si>
  <si>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</si>
  <si>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</si>
  <si>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</si>
  <si>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</si>
  <si>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</si>
  <si>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</si>
  <si>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</si>
  <si>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</si>
  <si>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Итого за II семестр </t>
  </si>
  <si>
    <t xml:space="preserve">Итого за I курс  </t>
  </si>
  <si>
    <t>30.09-6.10</t>
  </si>
  <si>
    <t>28.10-3.11</t>
  </si>
  <si>
    <t>26.08-1.09</t>
  </si>
  <si>
    <t>25.11-1.12</t>
  </si>
  <si>
    <t>27.01-2.02</t>
  </si>
  <si>
    <t>24.02-2.03</t>
  </si>
  <si>
    <t>31.03-6.04</t>
  </si>
  <si>
    <t>28.04-4.05</t>
  </si>
  <si>
    <t>26.05-1.06</t>
  </si>
  <si>
    <t>30.06-6.07</t>
  </si>
  <si>
    <t>28.07-3.08</t>
  </si>
  <si>
    <t>29.09-5.10</t>
  </si>
  <si>
    <t>27.10-2.11</t>
  </si>
  <si>
    <t>29.12-4.01</t>
  </si>
  <si>
    <t xml:space="preserve">Итого за III семестр </t>
  </si>
  <si>
    <t xml:space="preserve">Итого за IV семестр </t>
  </si>
  <si>
    <t xml:space="preserve">Итого за II курс  </t>
  </si>
  <si>
    <t xml:space="preserve">Итого за V семестр </t>
  </si>
  <si>
    <t xml:space="preserve">Итого за III курс  </t>
  </si>
  <si>
    <t>Всего зачетов</t>
  </si>
  <si>
    <t>Всего дифференцированных зачетов</t>
  </si>
  <si>
    <t>Всего экзаменов</t>
  </si>
  <si>
    <t>ГИА</t>
  </si>
  <si>
    <t>Государственная итоговая аттестация</t>
  </si>
  <si>
    <t>Основы технического черчения</t>
  </si>
  <si>
    <t>Слесарное дело</t>
  </si>
  <si>
    <t>Электротехника</t>
  </si>
  <si>
    <t>Материаловедение</t>
  </si>
  <si>
    <t>Общий курс железных дорог</t>
  </si>
  <si>
    <t>Охрана труда</t>
  </si>
  <si>
    <t>Теническое обслуживание и ремонт локомотива</t>
  </si>
  <si>
    <t>Устройство, техническое обслуживание и ремонт узлов локомотива</t>
  </si>
  <si>
    <t>МДК.01.02 в.ч.</t>
  </si>
  <si>
    <t>МДК.01.03 в.ч.</t>
  </si>
  <si>
    <t>Устройство, техническое обслуживание и ремонт узлов электровоза</t>
  </si>
  <si>
    <t>ПТЭ и инструкции</t>
  </si>
  <si>
    <t>Управление и техническая эксплуатация локомотива под руководством машиниста</t>
  </si>
  <si>
    <t>Конструкция и управление локомотивом</t>
  </si>
  <si>
    <t>МДК.02.02 в.ч.</t>
  </si>
  <si>
    <t>Конструкция и управление электровозом</t>
  </si>
  <si>
    <t>МДК.02.03 в.ч.</t>
  </si>
  <si>
    <t>Автотормоза</t>
  </si>
  <si>
    <t>26.01-1.02</t>
  </si>
  <si>
    <t>23.02-1.03</t>
  </si>
  <si>
    <t>30.03-5.04</t>
  </si>
  <si>
    <t>27.04-3.05</t>
  </si>
  <si>
    <t>27.07-2.08</t>
  </si>
  <si>
    <t xml:space="preserve">Итого за VI семестр </t>
  </si>
  <si>
    <t>31.08-6.09</t>
  </si>
  <si>
    <t>28.09-4.10</t>
  </si>
  <si>
    <t>30.11-6.12</t>
  </si>
  <si>
    <t>28.12-3.01</t>
  </si>
  <si>
    <t xml:space="preserve">Итого за IV курс  </t>
  </si>
  <si>
    <t xml:space="preserve">Итого за VII семестр </t>
  </si>
  <si>
    <t>З</t>
  </si>
  <si>
    <t>ДЗ</t>
  </si>
  <si>
    <t>Э</t>
  </si>
  <si>
    <t>Календарный график учебного процесса I курс  2013-2014 учебный год</t>
  </si>
  <si>
    <t>Календарный график аттестаций I курс  2013-2014 учебный год</t>
  </si>
  <si>
    <t>Календарный график учебного процесса II курс  2014-2015 учебный год</t>
  </si>
  <si>
    <t>29.06-5.08</t>
  </si>
  <si>
    <t>Календарный график учебного процесса III курс  2015-2016 учебный год</t>
  </si>
  <si>
    <t>26.10-1.11</t>
  </si>
  <si>
    <t>29.02-6.03</t>
  </si>
  <si>
    <t>28.03-3.04</t>
  </si>
  <si>
    <t>25.04-1.05</t>
  </si>
  <si>
    <t>30.05-5.06</t>
  </si>
  <si>
    <t>27.06-3.07</t>
  </si>
  <si>
    <t>Календарный график учебного процесса IV курс  2016-2017 учебный год</t>
  </si>
  <si>
    <t>29.08-4.09</t>
  </si>
  <si>
    <t>26.09-2.10</t>
  </si>
  <si>
    <t>31.10-6.11</t>
  </si>
  <si>
    <t>28.11-4.12</t>
  </si>
  <si>
    <t>26.12-1.01</t>
  </si>
  <si>
    <t>Календарный график аттестаций II курс  2014-2015 учебный год</t>
  </si>
  <si>
    <t>Календарный график аттестаций III курс  2015-2016 учебный год</t>
  </si>
  <si>
    <t>Календарный график аттестаций IV курс  2016-2017 учебный год</t>
  </si>
  <si>
    <t>УП.01</t>
  </si>
  <si>
    <t>ПП.01</t>
  </si>
  <si>
    <t>УП.02</t>
  </si>
  <si>
    <t>ПП.02</t>
  </si>
  <si>
    <t>30.01-5.02</t>
  </si>
  <si>
    <t>27.02-5.03</t>
  </si>
  <si>
    <t>27.03-2.04</t>
  </si>
  <si>
    <t>29.05-4.06</t>
  </si>
  <si>
    <t>26.06-2.07</t>
  </si>
  <si>
    <t>31.07-6.08</t>
  </si>
  <si>
    <t xml:space="preserve">Итого за VIII семестр </t>
  </si>
  <si>
    <t>Эк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</si>
</sst>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0" fillId="0" borderId="0" xfId="0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0" fillId="3" borderId="1" xfId="0" applyFill="1" applyBorder="1"/>
    <xf numFmtId="0" fontId="0" fillId="2" borderId="0" xfId="0" applyFill="1"/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/>
    <xf numFmtId="0" fontId="0" fillId="3" borderId="4" xfId="0" applyFill="1" applyBorder="1"/>
    <xf numFmtId="0" fontId="0" fillId="3" borderId="0" xfId="0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0" fillId="0" borderId="0" xfId="0" applyFill="1"/>
    <xf numFmtId="0" fontId="1" fillId="2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K45"/>
  <sheetViews>
    <sheetView topLeftCell="O4" zoomScale="70" zoomScaleNormal="70" workbookViewId="0">
      <selection activeCell="AY36" sqref="AY36"/>
    </sheetView>
  </sheetViews>
  <sheetFormatPr defaultRowHeight="15"/>
  <cols>
    <col min="1" max="1" width="12.5703125" style="16" customWidth="1"/>
    <col min="2" max="2" width="31" customWidth="1"/>
    <col min="3" max="6" width="4.7109375" style="1" customWidth="1"/>
    <col min="7" max="7" width="5.28515625" style="1" customWidth="1"/>
    <col min="8" max="20" width="4.7109375" style="1" customWidth="1"/>
    <col min="21" max="23" width="6.7109375" style="1" customWidth="1"/>
    <col min="24" max="28" width="4.7109375" style="2" customWidth="1"/>
    <col min="29" max="41" width="4.85546875" style="2" customWidth="1"/>
    <col min="42" max="57" width="4.7109375" style="2" customWidth="1"/>
    <col min="58" max="63" width="6.5703125" style="30" customWidth="1"/>
  </cols>
  <sheetData>
    <row r="1" spans="1:63" ht="28.5" customHeight="1">
      <c r="A1" s="98" t="s">
        <v>129</v>
      </c>
      <c r="B1" s="98"/>
      <c r="C1" s="98"/>
      <c r="D1" s="98"/>
      <c r="E1" s="98"/>
      <c r="F1" s="98"/>
      <c r="G1" s="98"/>
      <c r="H1" s="98"/>
      <c r="I1" s="98"/>
    </row>
    <row r="2" spans="1:63" s="4" customFormat="1" ht="58.5" customHeight="1">
      <c r="A2" s="92" t="s">
        <v>0</v>
      </c>
      <c r="B2" s="94" t="s">
        <v>61</v>
      </c>
      <c r="C2" s="35" t="s">
        <v>74</v>
      </c>
      <c r="D2" s="92" t="s">
        <v>3</v>
      </c>
      <c r="E2" s="92"/>
      <c r="F2" s="92"/>
      <c r="G2" s="92"/>
      <c r="H2" s="35" t="s">
        <v>72</v>
      </c>
      <c r="I2" s="95" t="s">
        <v>58</v>
      </c>
      <c r="J2" s="96"/>
      <c r="K2" s="97"/>
      <c r="L2" s="35" t="s">
        <v>73</v>
      </c>
      <c r="M2" s="92" t="s">
        <v>59</v>
      </c>
      <c r="N2" s="92"/>
      <c r="O2" s="92"/>
      <c r="P2" s="35" t="s">
        <v>75</v>
      </c>
      <c r="Q2" s="92" t="s">
        <v>60</v>
      </c>
      <c r="R2" s="92"/>
      <c r="S2" s="92"/>
      <c r="T2" s="92"/>
      <c r="U2" s="92" t="s">
        <v>4</v>
      </c>
      <c r="V2" s="92"/>
      <c r="W2" s="92"/>
      <c r="X2" s="92" t="s">
        <v>62</v>
      </c>
      <c r="Y2" s="92"/>
      <c r="Z2" s="92"/>
      <c r="AA2" s="92"/>
      <c r="AB2" s="35" t="s">
        <v>76</v>
      </c>
      <c r="AC2" s="92" t="s">
        <v>63</v>
      </c>
      <c r="AD2" s="92"/>
      <c r="AE2" s="92"/>
      <c r="AF2" s="35" t="s">
        <v>77</v>
      </c>
      <c r="AG2" s="92" t="s">
        <v>64</v>
      </c>
      <c r="AH2" s="92"/>
      <c r="AI2" s="92"/>
      <c r="AJ2" s="92"/>
      <c r="AK2" s="35" t="s">
        <v>78</v>
      </c>
      <c r="AL2" s="95" t="s">
        <v>65</v>
      </c>
      <c r="AM2" s="96"/>
      <c r="AN2" s="97"/>
      <c r="AO2" s="35" t="s">
        <v>79</v>
      </c>
      <c r="AP2" s="95" t="s">
        <v>66</v>
      </c>
      <c r="AQ2" s="96"/>
      <c r="AR2" s="97"/>
      <c r="AS2" s="35" t="s">
        <v>80</v>
      </c>
      <c r="AT2" s="92" t="s">
        <v>67</v>
      </c>
      <c r="AU2" s="92"/>
      <c r="AV2" s="92"/>
      <c r="AW2" s="92"/>
      <c r="AX2" s="35" t="s">
        <v>81</v>
      </c>
      <c r="AY2" s="95" t="s">
        <v>68</v>
      </c>
      <c r="AZ2" s="96"/>
      <c r="BA2" s="97"/>
      <c r="BB2" s="35" t="s">
        <v>82</v>
      </c>
      <c r="BC2" s="95" t="s">
        <v>69</v>
      </c>
      <c r="BD2" s="96"/>
      <c r="BE2" s="97"/>
      <c r="BF2" s="92" t="s">
        <v>70</v>
      </c>
      <c r="BG2" s="92"/>
      <c r="BH2" s="92"/>
      <c r="BI2" s="92" t="s">
        <v>71</v>
      </c>
      <c r="BJ2" s="92"/>
      <c r="BK2" s="92"/>
    </row>
    <row r="3" spans="1:63" s="4" customFormat="1">
      <c r="A3" s="92"/>
      <c r="B3" s="94"/>
      <c r="C3" s="92" t="s">
        <v>1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3" t="s">
        <v>5</v>
      </c>
      <c r="V3" s="93" t="s">
        <v>6</v>
      </c>
      <c r="W3" s="93" t="s">
        <v>7</v>
      </c>
      <c r="X3" s="92" t="s">
        <v>1</v>
      </c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3" t="s">
        <v>5</v>
      </c>
      <c r="BG3" s="93" t="s">
        <v>6</v>
      </c>
      <c r="BH3" s="93" t="s">
        <v>7</v>
      </c>
      <c r="BI3" s="93" t="s">
        <v>5</v>
      </c>
      <c r="BJ3" s="93" t="s">
        <v>6</v>
      </c>
      <c r="BK3" s="93" t="s">
        <v>7</v>
      </c>
    </row>
    <row r="4" spans="1:63" s="4" customFormat="1">
      <c r="A4" s="92"/>
      <c r="B4" s="94"/>
      <c r="C4" s="15">
        <v>35</v>
      </c>
      <c r="D4" s="15">
        <v>36</v>
      </c>
      <c r="E4" s="15">
        <v>37</v>
      </c>
      <c r="F4" s="15">
        <v>38</v>
      </c>
      <c r="G4" s="15">
        <v>39</v>
      </c>
      <c r="H4" s="15">
        <v>40</v>
      </c>
      <c r="I4" s="15">
        <v>41</v>
      </c>
      <c r="J4" s="15">
        <v>42</v>
      </c>
      <c r="K4" s="15">
        <v>43</v>
      </c>
      <c r="L4" s="15">
        <v>44</v>
      </c>
      <c r="M4" s="15">
        <v>45</v>
      </c>
      <c r="N4" s="15">
        <v>46</v>
      </c>
      <c r="O4" s="15">
        <v>47</v>
      </c>
      <c r="P4" s="15">
        <v>48</v>
      </c>
      <c r="Q4" s="15">
        <v>49</v>
      </c>
      <c r="R4" s="15">
        <v>50</v>
      </c>
      <c r="S4" s="15">
        <v>51</v>
      </c>
      <c r="T4" s="15">
        <v>52</v>
      </c>
      <c r="U4" s="93"/>
      <c r="V4" s="93"/>
      <c r="W4" s="93"/>
      <c r="X4" s="15">
        <v>1</v>
      </c>
      <c r="Y4" s="15">
        <v>2</v>
      </c>
      <c r="Z4" s="15">
        <v>3</v>
      </c>
      <c r="AA4" s="15">
        <v>4</v>
      </c>
      <c r="AB4" s="15">
        <v>5</v>
      </c>
      <c r="AC4" s="15">
        <v>6</v>
      </c>
      <c r="AD4" s="15">
        <v>7</v>
      </c>
      <c r="AE4" s="15">
        <v>8</v>
      </c>
      <c r="AF4" s="15">
        <v>9</v>
      </c>
      <c r="AG4" s="15">
        <v>10</v>
      </c>
      <c r="AH4" s="15">
        <v>11</v>
      </c>
      <c r="AI4" s="15">
        <v>12</v>
      </c>
      <c r="AJ4" s="15">
        <v>13</v>
      </c>
      <c r="AK4" s="15">
        <v>14</v>
      </c>
      <c r="AL4" s="15">
        <v>15</v>
      </c>
      <c r="AM4" s="15">
        <v>16</v>
      </c>
      <c r="AN4" s="15">
        <v>17</v>
      </c>
      <c r="AO4" s="15">
        <v>18</v>
      </c>
      <c r="AP4" s="15">
        <v>19</v>
      </c>
      <c r="AQ4" s="15">
        <v>20</v>
      </c>
      <c r="AR4" s="15">
        <v>21</v>
      </c>
      <c r="AS4" s="15">
        <v>22</v>
      </c>
      <c r="AT4" s="15">
        <v>23</v>
      </c>
      <c r="AU4" s="15">
        <v>24</v>
      </c>
      <c r="AV4" s="15">
        <v>25</v>
      </c>
      <c r="AW4" s="15">
        <v>26</v>
      </c>
      <c r="AX4" s="15">
        <v>27</v>
      </c>
      <c r="AY4" s="15">
        <v>28</v>
      </c>
      <c r="AZ4" s="15">
        <v>29</v>
      </c>
      <c r="BA4" s="15">
        <v>30</v>
      </c>
      <c r="BB4" s="15">
        <v>31</v>
      </c>
      <c r="BC4" s="15">
        <v>32</v>
      </c>
      <c r="BD4" s="15">
        <v>33</v>
      </c>
      <c r="BE4" s="15">
        <v>34</v>
      </c>
      <c r="BF4" s="93"/>
      <c r="BG4" s="93"/>
      <c r="BH4" s="93"/>
      <c r="BI4" s="93"/>
      <c r="BJ4" s="93"/>
      <c r="BK4" s="93"/>
    </row>
    <row r="5" spans="1:63" s="4" customFormat="1">
      <c r="A5" s="92"/>
      <c r="B5" s="94"/>
      <c r="C5" s="92" t="s">
        <v>2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3"/>
      <c r="V5" s="93"/>
      <c r="W5" s="93"/>
      <c r="X5" s="92" t="s">
        <v>2</v>
      </c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3"/>
      <c r="BG5" s="93"/>
      <c r="BH5" s="93"/>
      <c r="BI5" s="93"/>
      <c r="BJ5" s="93"/>
      <c r="BK5" s="93"/>
    </row>
    <row r="6" spans="1:63" s="4" customFormat="1">
      <c r="A6" s="92"/>
      <c r="B6" s="94"/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5">
        <v>15</v>
      </c>
      <c r="R6" s="15">
        <v>16</v>
      </c>
      <c r="S6" s="15">
        <v>17</v>
      </c>
      <c r="T6" s="15">
        <v>18</v>
      </c>
      <c r="U6" s="93"/>
      <c r="V6" s="93"/>
      <c r="W6" s="93"/>
      <c r="X6" s="15">
        <v>19</v>
      </c>
      <c r="Y6" s="15">
        <v>20</v>
      </c>
      <c r="Z6" s="15">
        <v>21</v>
      </c>
      <c r="AA6" s="15">
        <v>22</v>
      </c>
      <c r="AB6" s="15">
        <v>23</v>
      </c>
      <c r="AC6" s="15">
        <v>24</v>
      </c>
      <c r="AD6" s="15">
        <v>25</v>
      </c>
      <c r="AE6" s="15">
        <v>26</v>
      </c>
      <c r="AF6" s="15">
        <v>27</v>
      </c>
      <c r="AG6" s="15">
        <v>28</v>
      </c>
      <c r="AH6" s="15">
        <v>29</v>
      </c>
      <c r="AI6" s="15">
        <v>30</v>
      </c>
      <c r="AJ6" s="15">
        <v>31</v>
      </c>
      <c r="AK6" s="15">
        <v>32</v>
      </c>
      <c r="AL6" s="15">
        <v>33</v>
      </c>
      <c r="AM6" s="15">
        <v>34</v>
      </c>
      <c r="AN6" s="15">
        <v>35</v>
      </c>
      <c r="AO6" s="15">
        <v>36</v>
      </c>
      <c r="AP6" s="15">
        <v>37</v>
      </c>
      <c r="AQ6" s="15">
        <v>38</v>
      </c>
      <c r="AR6" s="15">
        <v>39</v>
      </c>
      <c r="AS6" s="15">
        <v>40</v>
      </c>
      <c r="AT6" s="15">
        <v>41</v>
      </c>
      <c r="AU6" s="15">
        <v>42</v>
      </c>
      <c r="AV6" s="15">
        <v>43</v>
      </c>
      <c r="AW6" s="15">
        <v>44</v>
      </c>
      <c r="AX6" s="15">
        <v>45</v>
      </c>
      <c r="AY6" s="15">
        <v>46</v>
      </c>
      <c r="AZ6" s="15">
        <v>47</v>
      </c>
      <c r="BA6" s="15">
        <v>48</v>
      </c>
      <c r="BB6" s="15">
        <v>49</v>
      </c>
      <c r="BC6" s="15">
        <v>50</v>
      </c>
      <c r="BD6" s="15">
        <v>51</v>
      </c>
      <c r="BE6" s="15">
        <v>52</v>
      </c>
      <c r="BF6" s="93"/>
      <c r="BG6" s="93"/>
      <c r="BH6" s="93"/>
      <c r="BI6" s="93"/>
      <c r="BJ6" s="93"/>
      <c r="BK6" s="93"/>
    </row>
    <row r="7" spans="1:63" s="29" customFormat="1">
      <c r="A7" s="17" t="s">
        <v>8</v>
      </c>
      <c r="B7" s="17" t="s">
        <v>9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23"/>
      <c r="U7" s="18"/>
      <c r="V7" s="18"/>
      <c r="W7" s="18"/>
      <c r="X7" s="18"/>
      <c r="Y7" s="18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18"/>
      <c r="BG7" s="18"/>
      <c r="BH7" s="18"/>
      <c r="BI7" s="18"/>
      <c r="BJ7" s="18"/>
      <c r="BK7" s="18"/>
    </row>
    <row r="8" spans="1:63">
      <c r="A8" s="6" t="s">
        <v>10</v>
      </c>
      <c r="B8" s="8" t="s">
        <v>11</v>
      </c>
      <c r="C8" s="15"/>
      <c r="D8" s="15">
        <v>1</v>
      </c>
      <c r="E8" s="15">
        <v>1</v>
      </c>
      <c r="F8" s="15">
        <v>1</v>
      </c>
      <c r="G8" s="15">
        <v>1</v>
      </c>
      <c r="H8" s="15">
        <v>1</v>
      </c>
      <c r="I8" s="15">
        <v>1</v>
      </c>
      <c r="J8" s="15">
        <v>1</v>
      </c>
      <c r="K8" s="15">
        <v>1</v>
      </c>
      <c r="L8" s="15">
        <v>1</v>
      </c>
      <c r="M8" s="15">
        <v>1</v>
      </c>
      <c r="N8" s="15">
        <v>1</v>
      </c>
      <c r="O8" s="15">
        <v>1</v>
      </c>
      <c r="P8" s="15">
        <v>1</v>
      </c>
      <c r="Q8" s="15">
        <v>1</v>
      </c>
      <c r="R8" s="15">
        <v>1</v>
      </c>
      <c r="S8" s="15">
        <v>1</v>
      </c>
      <c r="T8" s="34">
        <v>1</v>
      </c>
      <c r="U8" s="15">
        <v>17</v>
      </c>
      <c r="V8" s="15">
        <v>0</v>
      </c>
      <c r="W8" s="15">
        <v>17</v>
      </c>
      <c r="X8" s="15"/>
      <c r="Y8" s="15"/>
      <c r="Z8" s="3">
        <v>2</v>
      </c>
      <c r="AA8" s="3">
        <v>2</v>
      </c>
      <c r="AB8" s="3">
        <v>2</v>
      </c>
      <c r="AC8" s="3">
        <v>2</v>
      </c>
      <c r="AD8" s="3">
        <v>2</v>
      </c>
      <c r="AE8" s="3">
        <v>2</v>
      </c>
      <c r="AF8" s="3">
        <v>2</v>
      </c>
      <c r="AG8" s="3">
        <v>2</v>
      </c>
      <c r="AH8" s="3">
        <v>2</v>
      </c>
      <c r="AI8" s="3">
        <v>2</v>
      </c>
      <c r="AJ8" s="3">
        <v>2</v>
      </c>
      <c r="AK8" s="3">
        <v>2</v>
      </c>
      <c r="AL8" s="3">
        <v>2</v>
      </c>
      <c r="AM8" s="3">
        <v>2</v>
      </c>
      <c r="AN8" s="3">
        <v>2</v>
      </c>
      <c r="AO8" s="3">
        <v>2</v>
      </c>
      <c r="AP8" s="3">
        <v>2</v>
      </c>
      <c r="AQ8" s="3">
        <v>2</v>
      </c>
      <c r="AR8" s="3">
        <v>2</v>
      </c>
      <c r="AS8" s="3">
        <v>2</v>
      </c>
      <c r="AT8" s="3">
        <v>2</v>
      </c>
      <c r="AU8" s="3">
        <v>2</v>
      </c>
      <c r="AV8" s="3">
        <v>2</v>
      </c>
      <c r="AW8" s="15"/>
      <c r="AX8" s="15"/>
      <c r="AY8" s="15"/>
      <c r="AZ8" s="15"/>
      <c r="BA8" s="15"/>
      <c r="BB8" s="15"/>
      <c r="BC8" s="15"/>
      <c r="BD8" s="15"/>
      <c r="BE8" s="15"/>
      <c r="BF8" s="15">
        <v>46</v>
      </c>
      <c r="BG8" s="15">
        <v>0</v>
      </c>
      <c r="BH8" s="15">
        <v>46</v>
      </c>
      <c r="BI8" s="15">
        <v>63</v>
      </c>
      <c r="BJ8" s="15">
        <v>0</v>
      </c>
      <c r="BK8" s="15">
        <v>63</v>
      </c>
    </row>
    <row r="9" spans="1:63">
      <c r="A9" s="6" t="s">
        <v>12</v>
      </c>
      <c r="B9" s="8" t="s">
        <v>13</v>
      </c>
      <c r="C9" s="15"/>
      <c r="D9" s="15">
        <v>3</v>
      </c>
      <c r="E9" s="15">
        <v>3</v>
      </c>
      <c r="F9" s="15">
        <v>3</v>
      </c>
      <c r="G9" s="15">
        <v>3</v>
      </c>
      <c r="H9" s="15">
        <v>3</v>
      </c>
      <c r="I9" s="15">
        <v>3</v>
      </c>
      <c r="J9" s="15">
        <v>3</v>
      </c>
      <c r="K9" s="15">
        <v>3</v>
      </c>
      <c r="L9" s="15">
        <v>3</v>
      </c>
      <c r="M9" s="15">
        <v>3</v>
      </c>
      <c r="N9" s="15">
        <v>3</v>
      </c>
      <c r="O9" s="15">
        <v>3</v>
      </c>
      <c r="P9" s="15">
        <v>3</v>
      </c>
      <c r="Q9" s="15">
        <v>3</v>
      </c>
      <c r="R9" s="15">
        <v>3</v>
      </c>
      <c r="S9" s="15">
        <v>3</v>
      </c>
      <c r="T9" s="34">
        <v>3</v>
      </c>
      <c r="U9" s="15">
        <v>51</v>
      </c>
      <c r="V9" s="15">
        <v>0</v>
      </c>
      <c r="W9" s="15">
        <v>51</v>
      </c>
      <c r="X9" s="15"/>
      <c r="Y9" s="15"/>
      <c r="Z9" s="3">
        <v>4</v>
      </c>
      <c r="AA9" s="3">
        <v>4</v>
      </c>
      <c r="AB9" s="3">
        <v>4</v>
      </c>
      <c r="AC9" s="3">
        <v>4</v>
      </c>
      <c r="AD9" s="3">
        <v>4</v>
      </c>
      <c r="AE9" s="3">
        <v>4</v>
      </c>
      <c r="AF9" s="3">
        <v>4</v>
      </c>
      <c r="AG9" s="3">
        <v>4</v>
      </c>
      <c r="AH9" s="3">
        <v>4</v>
      </c>
      <c r="AI9" s="3">
        <v>4</v>
      </c>
      <c r="AJ9" s="3">
        <v>4</v>
      </c>
      <c r="AK9" s="3">
        <v>4</v>
      </c>
      <c r="AL9" s="3">
        <v>4</v>
      </c>
      <c r="AM9" s="3">
        <v>4</v>
      </c>
      <c r="AN9" s="3">
        <v>4</v>
      </c>
      <c r="AO9" s="3">
        <v>4</v>
      </c>
      <c r="AP9" s="3">
        <v>4</v>
      </c>
      <c r="AQ9" s="3">
        <v>4</v>
      </c>
      <c r="AR9" s="3">
        <v>4</v>
      </c>
      <c r="AS9" s="3">
        <v>4</v>
      </c>
      <c r="AT9" s="3">
        <v>4</v>
      </c>
      <c r="AU9" s="3">
        <v>4</v>
      </c>
      <c r="AV9" s="3">
        <v>4</v>
      </c>
      <c r="AW9" s="15"/>
      <c r="AX9" s="15"/>
      <c r="AY9" s="15"/>
      <c r="AZ9" s="15"/>
      <c r="BA9" s="15"/>
      <c r="BB9" s="15"/>
      <c r="BC9" s="15"/>
      <c r="BD9" s="15"/>
      <c r="BE9" s="15"/>
      <c r="BF9" s="15">
        <v>92</v>
      </c>
      <c r="BG9" s="15">
        <v>0</v>
      </c>
      <c r="BH9" s="15">
        <v>92</v>
      </c>
      <c r="BI9" s="15">
        <v>143</v>
      </c>
      <c r="BJ9" s="15">
        <v>0</v>
      </c>
      <c r="BK9" s="15">
        <v>143</v>
      </c>
    </row>
    <row r="10" spans="1:63">
      <c r="A10" s="6" t="s">
        <v>14</v>
      </c>
      <c r="B10" s="8" t="s">
        <v>25</v>
      </c>
      <c r="C10" s="15"/>
      <c r="D10" s="15">
        <v>2</v>
      </c>
      <c r="E10" s="15">
        <v>2</v>
      </c>
      <c r="F10" s="15">
        <v>2</v>
      </c>
      <c r="G10" s="15">
        <v>2</v>
      </c>
      <c r="H10" s="15">
        <v>2</v>
      </c>
      <c r="I10" s="15">
        <v>2</v>
      </c>
      <c r="J10" s="15">
        <v>2</v>
      </c>
      <c r="K10" s="15">
        <v>2</v>
      </c>
      <c r="L10" s="15">
        <v>2</v>
      </c>
      <c r="M10" s="15">
        <v>2</v>
      </c>
      <c r="N10" s="15">
        <v>2</v>
      </c>
      <c r="O10" s="15">
        <v>2</v>
      </c>
      <c r="P10" s="15">
        <v>2</v>
      </c>
      <c r="Q10" s="15">
        <v>2</v>
      </c>
      <c r="R10" s="15">
        <v>2</v>
      </c>
      <c r="S10" s="15">
        <v>2</v>
      </c>
      <c r="T10" s="34">
        <v>2</v>
      </c>
      <c r="U10" s="15">
        <v>34</v>
      </c>
      <c r="V10" s="15">
        <v>0</v>
      </c>
      <c r="W10" s="15">
        <v>34</v>
      </c>
      <c r="X10" s="15"/>
      <c r="Y10" s="15"/>
      <c r="Z10" s="3">
        <v>2</v>
      </c>
      <c r="AA10" s="3">
        <v>2</v>
      </c>
      <c r="AB10" s="3">
        <v>2</v>
      </c>
      <c r="AC10" s="3">
        <v>2</v>
      </c>
      <c r="AD10" s="3">
        <v>2</v>
      </c>
      <c r="AE10" s="3">
        <v>2</v>
      </c>
      <c r="AF10" s="3">
        <v>2</v>
      </c>
      <c r="AG10" s="3">
        <v>2</v>
      </c>
      <c r="AH10" s="3">
        <v>2</v>
      </c>
      <c r="AI10" s="3">
        <v>2</v>
      </c>
      <c r="AJ10" s="3">
        <v>2</v>
      </c>
      <c r="AK10" s="3">
        <v>2</v>
      </c>
      <c r="AL10" s="3">
        <v>2</v>
      </c>
      <c r="AM10" s="3">
        <v>2</v>
      </c>
      <c r="AN10" s="3">
        <v>2</v>
      </c>
      <c r="AO10" s="3">
        <v>2</v>
      </c>
      <c r="AP10" s="3">
        <v>2</v>
      </c>
      <c r="AQ10" s="3">
        <v>2</v>
      </c>
      <c r="AR10" s="3">
        <v>2</v>
      </c>
      <c r="AS10" s="3">
        <v>2</v>
      </c>
      <c r="AT10" s="3">
        <v>2</v>
      </c>
      <c r="AU10" s="3">
        <v>2</v>
      </c>
      <c r="AV10" s="3">
        <v>2</v>
      </c>
      <c r="AW10" s="15"/>
      <c r="AX10" s="15"/>
      <c r="AY10" s="15"/>
      <c r="AZ10" s="15"/>
      <c r="BA10" s="15"/>
      <c r="BB10" s="15"/>
      <c r="BC10" s="15"/>
      <c r="BD10" s="15"/>
      <c r="BE10" s="15"/>
      <c r="BF10" s="15">
        <v>46</v>
      </c>
      <c r="BG10" s="15">
        <v>0</v>
      </c>
      <c r="BH10" s="15">
        <v>46</v>
      </c>
      <c r="BI10" s="15">
        <v>80</v>
      </c>
      <c r="BJ10" s="15">
        <v>0</v>
      </c>
      <c r="BK10" s="15">
        <v>80</v>
      </c>
    </row>
    <row r="11" spans="1:63">
      <c r="A11" s="6" t="s">
        <v>15</v>
      </c>
      <c r="B11" s="8" t="s">
        <v>26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34"/>
      <c r="U11" s="15"/>
      <c r="V11" s="15"/>
      <c r="W11" s="15"/>
      <c r="X11" s="15"/>
      <c r="Y11" s="15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</row>
    <row r="12" spans="1:63">
      <c r="A12" s="6" t="s">
        <v>16</v>
      </c>
      <c r="B12" s="8" t="s">
        <v>27</v>
      </c>
      <c r="C12" s="15"/>
      <c r="D12" s="15">
        <v>2</v>
      </c>
      <c r="E12" s="15">
        <v>2</v>
      </c>
      <c r="F12" s="15">
        <v>2</v>
      </c>
      <c r="G12" s="15">
        <v>2</v>
      </c>
      <c r="H12" s="15">
        <v>2</v>
      </c>
      <c r="I12" s="15">
        <v>2</v>
      </c>
      <c r="J12" s="15">
        <v>2</v>
      </c>
      <c r="K12" s="15">
        <v>2</v>
      </c>
      <c r="L12" s="15">
        <v>2</v>
      </c>
      <c r="M12" s="15">
        <v>2</v>
      </c>
      <c r="N12" s="15">
        <v>2</v>
      </c>
      <c r="O12" s="15">
        <v>2</v>
      </c>
      <c r="P12" s="15">
        <v>2</v>
      </c>
      <c r="Q12" s="15">
        <v>2</v>
      </c>
      <c r="R12" s="15">
        <v>2</v>
      </c>
      <c r="S12" s="15">
        <v>2</v>
      </c>
      <c r="T12" s="34">
        <v>2</v>
      </c>
      <c r="U12" s="15">
        <v>34</v>
      </c>
      <c r="V12" s="15">
        <v>0</v>
      </c>
      <c r="W12" s="15">
        <v>34</v>
      </c>
      <c r="X12" s="15"/>
      <c r="Y12" s="15"/>
      <c r="Z12" s="3">
        <v>2</v>
      </c>
      <c r="AA12" s="3">
        <v>2</v>
      </c>
      <c r="AB12" s="3">
        <v>2</v>
      </c>
      <c r="AC12" s="3">
        <v>2</v>
      </c>
      <c r="AD12" s="3">
        <v>2</v>
      </c>
      <c r="AE12" s="3">
        <v>2</v>
      </c>
      <c r="AF12" s="3">
        <v>2</v>
      </c>
      <c r="AG12" s="3">
        <v>2</v>
      </c>
      <c r="AH12" s="3">
        <v>2</v>
      </c>
      <c r="AI12" s="3">
        <v>2</v>
      </c>
      <c r="AJ12" s="3">
        <v>2</v>
      </c>
      <c r="AK12" s="3">
        <v>2</v>
      </c>
      <c r="AL12" s="3">
        <v>2</v>
      </c>
      <c r="AM12" s="3">
        <v>2</v>
      </c>
      <c r="AN12" s="3">
        <v>2</v>
      </c>
      <c r="AO12" s="3">
        <v>2</v>
      </c>
      <c r="AP12" s="3">
        <v>2</v>
      </c>
      <c r="AQ12" s="3">
        <v>2</v>
      </c>
      <c r="AR12" s="3">
        <v>2</v>
      </c>
      <c r="AS12" s="3">
        <v>2</v>
      </c>
      <c r="AT12" s="3">
        <v>2</v>
      </c>
      <c r="AU12" s="3">
        <v>2</v>
      </c>
      <c r="AV12" s="3">
        <v>2</v>
      </c>
      <c r="AW12" s="15"/>
      <c r="AX12" s="15"/>
      <c r="AY12" s="15"/>
      <c r="AZ12" s="15"/>
      <c r="BA12" s="15"/>
      <c r="BB12" s="15"/>
      <c r="BC12" s="15"/>
      <c r="BD12" s="15"/>
      <c r="BE12" s="15"/>
      <c r="BF12" s="15">
        <v>46</v>
      </c>
      <c r="BG12" s="15">
        <v>0</v>
      </c>
      <c r="BH12" s="15">
        <v>46</v>
      </c>
      <c r="BI12" s="15">
        <v>80</v>
      </c>
      <c r="BJ12" s="15">
        <v>0</v>
      </c>
      <c r="BK12" s="15">
        <v>80</v>
      </c>
    </row>
    <row r="13" spans="1:63">
      <c r="A13" s="6" t="s">
        <v>17</v>
      </c>
      <c r="B13" s="8" t="s">
        <v>28</v>
      </c>
      <c r="C13" s="15"/>
      <c r="D13" s="15">
        <v>4</v>
      </c>
      <c r="E13" s="15">
        <v>4</v>
      </c>
      <c r="F13" s="15">
        <v>4</v>
      </c>
      <c r="G13" s="15">
        <v>4</v>
      </c>
      <c r="H13" s="15">
        <v>4</v>
      </c>
      <c r="I13" s="15">
        <v>4</v>
      </c>
      <c r="J13" s="15">
        <v>4</v>
      </c>
      <c r="K13" s="15">
        <v>4</v>
      </c>
      <c r="L13" s="15">
        <v>4</v>
      </c>
      <c r="M13" s="15">
        <v>4</v>
      </c>
      <c r="N13" s="15">
        <v>4</v>
      </c>
      <c r="O13" s="15">
        <v>4</v>
      </c>
      <c r="P13" s="15">
        <v>4</v>
      </c>
      <c r="Q13" s="15">
        <v>4</v>
      </c>
      <c r="R13" s="15">
        <v>4</v>
      </c>
      <c r="S13" s="15">
        <v>4</v>
      </c>
      <c r="T13" s="34">
        <v>4</v>
      </c>
      <c r="U13" s="15">
        <v>68</v>
      </c>
      <c r="V13" s="15">
        <v>0</v>
      </c>
      <c r="W13" s="15">
        <v>68</v>
      </c>
      <c r="X13" s="15"/>
      <c r="Y13" s="15"/>
      <c r="Z13" s="3">
        <v>4</v>
      </c>
      <c r="AA13" s="3">
        <v>4</v>
      </c>
      <c r="AB13" s="3">
        <v>4</v>
      </c>
      <c r="AC13" s="3">
        <v>4</v>
      </c>
      <c r="AD13" s="3">
        <v>4</v>
      </c>
      <c r="AE13" s="3">
        <v>4</v>
      </c>
      <c r="AF13" s="3">
        <v>4</v>
      </c>
      <c r="AG13" s="3">
        <v>4</v>
      </c>
      <c r="AH13" s="3">
        <v>4</v>
      </c>
      <c r="AI13" s="3">
        <v>4</v>
      </c>
      <c r="AJ13" s="3">
        <v>4</v>
      </c>
      <c r="AK13" s="3">
        <v>4</v>
      </c>
      <c r="AL13" s="3">
        <v>4</v>
      </c>
      <c r="AM13" s="3">
        <v>4</v>
      </c>
      <c r="AN13" s="3">
        <v>4</v>
      </c>
      <c r="AO13" s="3">
        <v>4</v>
      </c>
      <c r="AP13" s="3">
        <v>4</v>
      </c>
      <c r="AQ13" s="3">
        <v>4</v>
      </c>
      <c r="AR13" s="3">
        <v>4</v>
      </c>
      <c r="AS13" s="3">
        <v>4</v>
      </c>
      <c r="AT13" s="3">
        <v>4</v>
      </c>
      <c r="AU13" s="3">
        <v>4</v>
      </c>
      <c r="AV13" s="3">
        <v>4</v>
      </c>
      <c r="AW13" s="15"/>
      <c r="AX13" s="15"/>
      <c r="AY13" s="15"/>
      <c r="AZ13" s="15"/>
      <c r="BA13" s="15"/>
      <c r="BB13" s="15"/>
      <c r="BC13" s="15"/>
      <c r="BD13" s="15"/>
      <c r="BE13" s="15"/>
      <c r="BF13" s="15">
        <v>92</v>
      </c>
      <c r="BG13" s="15">
        <v>0</v>
      </c>
      <c r="BH13" s="15">
        <v>92</v>
      </c>
      <c r="BI13" s="15">
        <v>160</v>
      </c>
      <c r="BJ13" s="15">
        <v>0</v>
      </c>
      <c r="BK13" s="15">
        <v>160</v>
      </c>
    </row>
    <row r="14" spans="1:63">
      <c r="A14" s="6" t="s">
        <v>18</v>
      </c>
      <c r="B14" s="8" t="s">
        <v>29</v>
      </c>
      <c r="C14" s="15"/>
      <c r="D14" s="15">
        <v>2</v>
      </c>
      <c r="E14" s="15">
        <v>2</v>
      </c>
      <c r="F14" s="15">
        <v>2</v>
      </c>
      <c r="G14" s="15">
        <v>2</v>
      </c>
      <c r="H14" s="15">
        <v>2</v>
      </c>
      <c r="I14" s="15">
        <v>2</v>
      </c>
      <c r="J14" s="15">
        <v>2</v>
      </c>
      <c r="K14" s="15">
        <v>2</v>
      </c>
      <c r="L14" s="15">
        <v>2</v>
      </c>
      <c r="M14" s="15">
        <v>2</v>
      </c>
      <c r="N14" s="15">
        <v>2</v>
      </c>
      <c r="O14" s="15">
        <v>2</v>
      </c>
      <c r="P14" s="15">
        <v>2</v>
      </c>
      <c r="Q14" s="15">
        <v>2</v>
      </c>
      <c r="R14" s="15">
        <v>2</v>
      </c>
      <c r="S14" s="15">
        <v>2</v>
      </c>
      <c r="T14" s="34">
        <v>2</v>
      </c>
      <c r="U14" s="15">
        <v>34</v>
      </c>
      <c r="V14" s="15">
        <v>0</v>
      </c>
      <c r="W14" s="15">
        <v>34</v>
      </c>
      <c r="X14" s="15"/>
      <c r="Y14" s="15"/>
      <c r="Z14" s="3">
        <v>2</v>
      </c>
      <c r="AA14" s="3">
        <v>2</v>
      </c>
      <c r="AB14" s="3">
        <v>2</v>
      </c>
      <c r="AC14" s="3">
        <v>2</v>
      </c>
      <c r="AD14" s="3">
        <v>2</v>
      </c>
      <c r="AE14" s="3">
        <v>2</v>
      </c>
      <c r="AF14" s="3">
        <v>2</v>
      </c>
      <c r="AG14" s="3">
        <v>2</v>
      </c>
      <c r="AH14" s="3">
        <v>2</v>
      </c>
      <c r="AI14" s="3">
        <v>2</v>
      </c>
      <c r="AJ14" s="3">
        <v>2</v>
      </c>
      <c r="AK14" s="3">
        <v>2</v>
      </c>
      <c r="AL14" s="3">
        <v>2</v>
      </c>
      <c r="AM14" s="3">
        <v>2</v>
      </c>
      <c r="AN14" s="3">
        <v>2</v>
      </c>
      <c r="AO14" s="3">
        <v>2</v>
      </c>
      <c r="AP14" s="3">
        <v>2</v>
      </c>
      <c r="AQ14" s="3">
        <v>2</v>
      </c>
      <c r="AR14" s="3">
        <v>2</v>
      </c>
      <c r="AS14" s="3">
        <v>2</v>
      </c>
      <c r="AT14" s="3">
        <v>2</v>
      </c>
      <c r="AU14" s="3">
        <v>2</v>
      </c>
      <c r="AV14" s="3">
        <v>2</v>
      </c>
      <c r="AW14" s="15"/>
      <c r="AX14" s="15"/>
      <c r="AY14" s="15"/>
      <c r="AZ14" s="15"/>
      <c r="BA14" s="15"/>
      <c r="BB14" s="15"/>
      <c r="BC14" s="15"/>
      <c r="BD14" s="15"/>
      <c r="BE14" s="15"/>
      <c r="BF14" s="15">
        <v>46</v>
      </c>
      <c r="BG14" s="15">
        <v>0</v>
      </c>
      <c r="BH14" s="15">
        <v>46</v>
      </c>
      <c r="BI14" s="15">
        <v>80</v>
      </c>
      <c r="BJ14" s="15">
        <v>0</v>
      </c>
      <c r="BK14" s="15">
        <v>80</v>
      </c>
    </row>
    <row r="15" spans="1:63">
      <c r="A15" s="6" t="s">
        <v>19</v>
      </c>
      <c r="B15" s="8" t="s">
        <v>30</v>
      </c>
      <c r="C15" s="15"/>
      <c r="D15" s="15">
        <v>2</v>
      </c>
      <c r="E15" s="15">
        <v>2</v>
      </c>
      <c r="F15" s="15">
        <v>2</v>
      </c>
      <c r="G15" s="15">
        <v>2</v>
      </c>
      <c r="H15" s="15">
        <v>2</v>
      </c>
      <c r="I15" s="15">
        <v>2</v>
      </c>
      <c r="J15" s="15">
        <v>2</v>
      </c>
      <c r="K15" s="15">
        <v>2</v>
      </c>
      <c r="L15" s="15">
        <v>2</v>
      </c>
      <c r="M15" s="15">
        <v>2</v>
      </c>
      <c r="N15" s="15">
        <v>2</v>
      </c>
      <c r="O15" s="15">
        <v>2</v>
      </c>
      <c r="P15" s="15">
        <v>2</v>
      </c>
      <c r="Q15" s="15">
        <v>2</v>
      </c>
      <c r="R15" s="15">
        <v>2</v>
      </c>
      <c r="S15" s="15">
        <v>2</v>
      </c>
      <c r="T15" s="34">
        <v>2</v>
      </c>
      <c r="U15" s="15">
        <v>34</v>
      </c>
      <c r="V15" s="15">
        <v>0</v>
      </c>
      <c r="W15" s="15">
        <v>34</v>
      </c>
      <c r="X15" s="15"/>
      <c r="Y15" s="15"/>
      <c r="Z15" s="3">
        <v>2</v>
      </c>
      <c r="AA15" s="3">
        <v>2</v>
      </c>
      <c r="AB15" s="3">
        <v>2</v>
      </c>
      <c r="AC15" s="3">
        <v>2</v>
      </c>
      <c r="AD15" s="3">
        <v>2</v>
      </c>
      <c r="AE15" s="3">
        <v>2</v>
      </c>
      <c r="AF15" s="3">
        <v>2</v>
      </c>
      <c r="AG15" s="3">
        <v>2</v>
      </c>
      <c r="AH15" s="3">
        <v>2</v>
      </c>
      <c r="AI15" s="3">
        <v>2</v>
      </c>
      <c r="AJ15" s="3">
        <v>2</v>
      </c>
      <c r="AK15" s="3">
        <v>2</v>
      </c>
      <c r="AL15" s="3">
        <v>2</v>
      </c>
      <c r="AM15" s="3">
        <v>2</v>
      </c>
      <c r="AN15" s="3">
        <v>2</v>
      </c>
      <c r="AO15" s="3">
        <v>2</v>
      </c>
      <c r="AP15" s="3">
        <v>2</v>
      </c>
      <c r="AQ15" s="3">
        <v>2</v>
      </c>
      <c r="AR15" s="3">
        <v>2</v>
      </c>
      <c r="AS15" s="3">
        <v>2</v>
      </c>
      <c r="AT15" s="3">
        <v>2</v>
      </c>
      <c r="AU15" s="3">
        <v>2</v>
      </c>
      <c r="AV15" s="3">
        <v>2</v>
      </c>
      <c r="AW15" s="15"/>
      <c r="AX15" s="15"/>
      <c r="AY15" s="15"/>
      <c r="AZ15" s="15"/>
      <c r="BA15" s="15"/>
      <c r="BB15" s="15"/>
      <c r="BC15" s="15"/>
      <c r="BD15" s="15"/>
      <c r="BE15" s="15"/>
      <c r="BF15" s="15">
        <v>46</v>
      </c>
      <c r="BG15" s="15">
        <v>0</v>
      </c>
      <c r="BH15" s="15">
        <v>46</v>
      </c>
      <c r="BI15" s="15">
        <v>80</v>
      </c>
      <c r="BJ15" s="15">
        <v>0</v>
      </c>
      <c r="BK15" s="15">
        <v>80</v>
      </c>
    </row>
    <row r="16" spans="1:63">
      <c r="A16" s="6" t="s">
        <v>20</v>
      </c>
      <c r="B16" s="8" t="s">
        <v>31</v>
      </c>
      <c r="C16" s="15"/>
      <c r="D16" s="15">
        <v>3</v>
      </c>
      <c r="E16" s="15">
        <v>3</v>
      </c>
      <c r="F16" s="15">
        <v>3</v>
      </c>
      <c r="G16" s="15">
        <v>3</v>
      </c>
      <c r="H16" s="15">
        <v>3</v>
      </c>
      <c r="I16" s="15">
        <v>3</v>
      </c>
      <c r="J16" s="15">
        <v>3</v>
      </c>
      <c r="K16" s="15">
        <v>3</v>
      </c>
      <c r="L16" s="15">
        <v>3</v>
      </c>
      <c r="M16" s="15">
        <v>3</v>
      </c>
      <c r="N16" s="15">
        <v>3</v>
      </c>
      <c r="O16" s="15">
        <v>3</v>
      </c>
      <c r="P16" s="15">
        <v>3</v>
      </c>
      <c r="Q16" s="15">
        <v>3</v>
      </c>
      <c r="R16" s="15">
        <v>3</v>
      </c>
      <c r="S16" s="15">
        <v>3</v>
      </c>
      <c r="T16" s="34">
        <v>3</v>
      </c>
      <c r="U16" s="15">
        <v>51</v>
      </c>
      <c r="V16" s="15">
        <v>0</v>
      </c>
      <c r="W16" s="15">
        <v>51</v>
      </c>
      <c r="X16" s="15"/>
      <c r="Y16" s="15"/>
      <c r="Z16" s="3">
        <v>2</v>
      </c>
      <c r="AA16" s="3">
        <v>2</v>
      </c>
      <c r="AB16" s="3">
        <v>2</v>
      </c>
      <c r="AC16" s="3">
        <v>2</v>
      </c>
      <c r="AD16" s="3">
        <v>2</v>
      </c>
      <c r="AE16" s="3">
        <v>2</v>
      </c>
      <c r="AF16" s="3">
        <v>2</v>
      </c>
      <c r="AG16" s="3">
        <v>2</v>
      </c>
      <c r="AH16" s="3">
        <v>2</v>
      </c>
      <c r="AI16" s="3">
        <v>2</v>
      </c>
      <c r="AJ16" s="3">
        <v>2</v>
      </c>
      <c r="AK16" s="3">
        <v>2</v>
      </c>
      <c r="AL16" s="3">
        <v>2</v>
      </c>
      <c r="AM16" s="3">
        <v>2</v>
      </c>
      <c r="AN16" s="3">
        <v>2</v>
      </c>
      <c r="AO16" s="3">
        <v>2</v>
      </c>
      <c r="AP16" s="3">
        <v>2</v>
      </c>
      <c r="AQ16" s="3">
        <v>2</v>
      </c>
      <c r="AR16" s="3">
        <v>2</v>
      </c>
      <c r="AS16" s="3">
        <v>2</v>
      </c>
      <c r="AT16" s="3">
        <v>2</v>
      </c>
      <c r="AU16" s="3">
        <v>2</v>
      </c>
      <c r="AV16" s="3">
        <v>2</v>
      </c>
      <c r="AW16" s="15"/>
      <c r="AX16" s="15"/>
      <c r="AY16" s="15"/>
      <c r="AZ16" s="15"/>
      <c r="BA16" s="15"/>
      <c r="BB16" s="15"/>
      <c r="BC16" s="15"/>
      <c r="BD16" s="15"/>
      <c r="BE16" s="15"/>
      <c r="BF16" s="15">
        <v>46</v>
      </c>
      <c r="BG16" s="15">
        <v>0</v>
      </c>
      <c r="BH16" s="15">
        <v>46</v>
      </c>
      <c r="BI16" s="15">
        <v>97</v>
      </c>
      <c r="BJ16" s="15">
        <v>0</v>
      </c>
      <c r="BK16" s="15">
        <v>97</v>
      </c>
    </row>
    <row r="17" spans="1:63">
      <c r="A17" s="6" t="s">
        <v>21</v>
      </c>
      <c r="B17" s="8" t="s">
        <v>32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34"/>
      <c r="U17" s="15"/>
      <c r="V17" s="15"/>
      <c r="W17" s="15"/>
      <c r="X17" s="15"/>
      <c r="Y17" s="15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</row>
    <row r="18" spans="1:63">
      <c r="A18" s="6" t="s">
        <v>22</v>
      </c>
      <c r="B18" s="8" t="s">
        <v>33</v>
      </c>
      <c r="C18" s="15"/>
      <c r="D18" s="15">
        <v>3</v>
      </c>
      <c r="E18" s="15">
        <v>3</v>
      </c>
      <c r="F18" s="15">
        <v>3</v>
      </c>
      <c r="G18" s="15">
        <v>3</v>
      </c>
      <c r="H18" s="15">
        <v>3</v>
      </c>
      <c r="I18" s="15">
        <v>3</v>
      </c>
      <c r="J18" s="15">
        <v>3</v>
      </c>
      <c r="K18" s="15">
        <v>3</v>
      </c>
      <c r="L18" s="15">
        <v>3</v>
      </c>
      <c r="M18" s="15">
        <v>3</v>
      </c>
      <c r="N18" s="15">
        <v>3</v>
      </c>
      <c r="O18" s="15">
        <v>3</v>
      </c>
      <c r="P18" s="15">
        <v>3</v>
      </c>
      <c r="Q18" s="15">
        <v>3</v>
      </c>
      <c r="R18" s="15">
        <v>3</v>
      </c>
      <c r="S18" s="15">
        <v>3</v>
      </c>
      <c r="T18" s="34">
        <v>3</v>
      </c>
      <c r="U18" s="15">
        <v>51</v>
      </c>
      <c r="V18" s="15">
        <v>0</v>
      </c>
      <c r="W18" s="15">
        <v>51</v>
      </c>
      <c r="X18" s="15"/>
      <c r="Y18" s="15"/>
      <c r="Z18" s="3">
        <v>3</v>
      </c>
      <c r="AA18" s="3">
        <v>3</v>
      </c>
      <c r="AB18" s="3">
        <v>3</v>
      </c>
      <c r="AC18" s="3">
        <v>3</v>
      </c>
      <c r="AD18" s="3">
        <v>3</v>
      </c>
      <c r="AE18" s="3">
        <v>3</v>
      </c>
      <c r="AF18" s="3">
        <v>3</v>
      </c>
      <c r="AG18" s="3">
        <v>3</v>
      </c>
      <c r="AH18" s="3">
        <v>3</v>
      </c>
      <c r="AI18" s="3">
        <v>3</v>
      </c>
      <c r="AJ18" s="3">
        <v>3</v>
      </c>
      <c r="AK18" s="3">
        <v>3</v>
      </c>
      <c r="AL18" s="3">
        <v>3</v>
      </c>
      <c r="AM18" s="3">
        <v>3</v>
      </c>
      <c r="AN18" s="3">
        <v>3</v>
      </c>
      <c r="AO18" s="3">
        <v>3</v>
      </c>
      <c r="AP18" s="3">
        <v>3</v>
      </c>
      <c r="AQ18" s="3">
        <v>3</v>
      </c>
      <c r="AR18" s="3">
        <v>3</v>
      </c>
      <c r="AS18" s="3">
        <v>3</v>
      </c>
      <c r="AT18" s="3">
        <v>3</v>
      </c>
      <c r="AU18" s="3">
        <v>3</v>
      </c>
      <c r="AV18" s="3">
        <v>3</v>
      </c>
      <c r="AW18" s="15"/>
      <c r="AX18" s="15"/>
      <c r="AY18" s="15"/>
      <c r="AZ18" s="15"/>
      <c r="BA18" s="15"/>
      <c r="BB18" s="15"/>
      <c r="BC18" s="15"/>
      <c r="BD18" s="15"/>
      <c r="BE18" s="15"/>
      <c r="BF18" s="15">
        <v>69</v>
      </c>
      <c r="BG18" s="15">
        <v>0</v>
      </c>
      <c r="BH18" s="15">
        <v>69</v>
      </c>
      <c r="BI18" s="15">
        <v>120</v>
      </c>
      <c r="BJ18" s="15">
        <v>0</v>
      </c>
      <c r="BK18" s="15">
        <v>120</v>
      </c>
    </row>
    <row r="19" spans="1:63" ht="26.25">
      <c r="A19" s="5" t="s">
        <v>23</v>
      </c>
      <c r="B19" s="9" t="s">
        <v>34</v>
      </c>
      <c r="C19" s="15"/>
      <c r="D19" s="15">
        <v>2</v>
      </c>
      <c r="E19" s="15">
        <v>2</v>
      </c>
      <c r="F19" s="15">
        <v>2</v>
      </c>
      <c r="G19" s="15">
        <v>2</v>
      </c>
      <c r="H19" s="15">
        <v>2</v>
      </c>
      <c r="I19" s="15">
        <v>2</v>
      </c>
      <c r="J19" s="15">
        <v>2</v>
      </c>
      <c r="K19" s="15">
        <v>2</v>
      </c>
      <c r="L19" s="15">
        <v>2</v>
      </c>
      <c r="M19" s="15">
        <v>2</v>
      </c>
      <c r="N19" s="15">
        <v>2</v>
      </c>
      <c r="O19" s="15">
        <v>2</v>
      </c>
      <c r="P19" s="15">
        <v>2</v>
      </c>
      <c r="Q19" s="15">
        <v>2</v>
      </c>
      <c r="R19" s="15">
        <v>2</v>
      </c>
      <c r="S19" s="15">
        <v>2</v>
      </c>
      <c r="T19" s="34">
        <v>2</v>
      </c>
      <c r="U19" s="15">
        <v>34</v>
      </c>
      <c r="V19" s="15">
        <v>0</v>
      </c>
      <c r="W19" s="15">
        <v>34</v>
      </c>
      <c r="X19" s="15"/>
      <c r="Y19" s="15"/>
      <c r="Z19" s="3">
        <v>1</v>
      </c>
      <c r="AA19" s="3">
        <v>1</v>
      </c>
      <c r="AB19" s="3">
        <v>1</v>
      </c>
      <c r="AC19" s="3">
        <v>1</v>
      </c>
      <c r="AD19" s="3">
        <v>1</v>
      </c>
      <c r="AE19" s="3">
        <v>1</v>
      </c>
      <c r="AF19" s="3">
        <v>1</v>
      </c>
      <c r="AG19" s="3">
        <v>1</v>
      </c>
      <c r="AH19" s="3">
        <v>1</v>
      </c>
      <c r="AI19" s="3">
        <v>1</v>
      </c>
      <c r="AJ19" s="3">
        <v>1</v>
      </c>
      <c r="AK19" s="3">
        <v>1</v>
      </c>
      <c r="AL19" s="3">
        <v>1</v>
      </c>
      <c r="AM19" s="3">
        <v>1</v>
      </c>
      <c r="AN19" s="3">
        <v>1</v>
      </c>
      <c r="AO19" s="3">
        <v>1</v>
      </c>
      <c r="AP19" s="3">
        <v>1</v>
      </c>
      <c r="AQ19" s="3">
        <v>1</v>
      </c>
      <c r="AR19" s="3">
        <v>1</v>
      </c>
      <c r="AS19" s="3">
        <v>1</v>
      </c>
      <c r="AT19" s="3">
        <v>1</v>
      </c>
      <c r="AU19" s="3">
        <v>1</v>
      </c>
      <c r="AV19" s="3">
        <v>1</v>
      </c>
      <c r="AW19" s="15"/>
      <c r="AX19" s="15"/>
      <c r="AY19" s="15"/>
      <c r="AZ19" s="15"/>
      <c r="BA19" s="15"/>
      <c r="BB19" s="15"/>
      <c r="BC19" s="15"/>
      <c r="BD19" s="15"/>
      <c r="BE19" s="15"/>
      <c r="BF19" s="15">
        <v>23</v>
      </c>
      <c r="BG19" s="15">
        <v>0</v>
      </c>
      <c r="BH19" s="15">
        <v>23</v>
      </c>
      <c r="BI19" s="15">
        <v>57</v>
      </c>
      <c r="BJ19" s="15">
        <v>0</v>
      </c>
      <c r="BK19" s="15">
        <v>57</v>
      </c>
    </row>
    <row r="20" spans="1:63" s="29" customFormat="1">
      <c r="A20" s="17" t="s">
        <v>24</v>
      </c>
      <c r="B20" s="19" t="s">
        <v>35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</row>
    <row r="21" spans="1:63">
      <c r="A21" s="6" t="s">
        <v>36</v>
      </c>
      <c r="B21" s="8" t="s">
        <v>96</v>
      </c>
      <c r="C21" s="15"/>
      <c r="D21" s="15">
        <v>2</v>
      </c>
      <c r="E21" s="15">
        <v>2</v>
      </c>
      <c r="F21" s="15">
        <v>2</v>
      </c>
      <c r="G21" s="15">
        <v>2</v>
      </c>
      <c r="H21" s="15">
        <v>2</v>
      </c>
      <c r="I21" s="15">
        <v>2</v>
      </c>
      <c r="J21" s="15">
        <v>2</v>
      </c>
      <c r="K21" s="15">
        <v>2</v>
      </c>
      <c r="L21" s="15">
        <v>2</v>
      </c>
      <c r="M21" s="15">
        <v>2</v>
      </c>
      <c r="N21" s="15">
        <v>2</v>
      </c>
      <c r="O21" s="15">
        <v>2</v>
      </c>
      <c r="P21" s="15">
        <v>2</v>
      </c>
      <c r="Q21" s="15">
        <v>2</v>
      </c>
      <c r="R21" s="15">
        <v>2</v>
      </c>
      <c r="S21" s="15">
        <v>2</v>
      </c>
      <c r="T21" s="34">
        <v>2</v>
      </c>
      <c r="U21" s="15">
        <v>34</v>
      </c>
      <c r="V21" s="15">
        <v>0</v>
      </c>
      <c r="W21" s="15">
        <v>34</v>
      </c>
      <c r="X21" s="15"/>
      <c r="Y21" s="15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BF21" s="15"/>
      <c r="BH21" s="15"/>
      <c r="BI21" s="15">
        <v>34</v>
      </c>
      <c r="BJ21" s="15">
        <v>0</v>
      </c>
      <c r="BK21" s="15">
        <v>34</v>
      </c>
    </row>
    <row r="22" spans="1:63">
      <c r="A22" s="5" t="s">
        <v>37</v>
      </c>
      <c r="B22" s="9" t="s">
        <v>97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34"/>
      <c r="U22" s="15"/>
      <c r="V22" s="15"/>
      <c r="W22" s="15"/>
      <c r="X22" s="15"/>
      <c r="Y22" s="15"/>
      <c r="Z22" s="3">
        <v>2</v>
      </c>
      <c r="AA22" s="3">
        <v>2</v>
      </c>
      <c r="AB22" s="3">
        <v>2</v>
      </c>
      <c r="AC22" s="3">
        <v>2</v>
      </c>
      <c r="AD22" s="3">
        <v>2</v>
      </c>
      <c r="AE22" s="3">
        <v>2</v>
      </c>
      <c r="AF22" s="3">
        <v>2</v>
      </c>
      <c r="AG22" s="3">
        <v>2</v>
      </c>
      <c r="AH22" s="3">
        <v>2</v>
      </c>
      <c r="AI22" s="3">
        <v>2</v>
      </c>
      <c r="AJ22" s="3">
        <v>2</v>
      </c>
      <c r="AK22" s="3">
        <v>2</v>
      </c>
      <c r="AL22" s="3">
        <v>2</v>
      </c>
      <c r="AM22" s="3">
        <v>2</v>
      </c>
      <c r="AN22" s="3">
        <v>2</v>
      </c>
      <c r="AO22" s="3">
        <v>2</v>
      </c>
      <c r="AP22" s="3">
        <v>2</v>
      </c>
      <c r="AQ22" s="3">
        <v>2</v>
      </c>
      <c r="AR22" s="3">
        <v>2</v>
      </c>
      <c r="AS22" s="3">
        <v>2</v>
      </c>
      <c r="AT22" s="3">
        <v>2</v>
      </c>
      <c r="AU22" s="3">
        <v>2</v>
      </c>
      <c r="AV22" s="3">
        <v>2</v>
      </c>
      <c r="AW22" s="15"/>
      <c r="AX22" s="15"/>
      <c r="AY22" s="15"/>
      <c r="AZ22" s="15"/>
      <c r="BA22" s="15"/>
      <c r="BB22" s="15"/>
      <c r="BC22" s="15"/>
      <c r="BD22" s="15"/>
      <c r="BE22" s="15"/>
      <c r="BF22" s="15">
        <v>46</v>
      </c>
      <c r="BG22" s="15">
        <v>0</v>
      </c>
      <c r="BH22" s="15">
        <v>46</v>
      </c>
      <c r="BI22" s="15">
        <v>80</v>
      </c>
      <c r="BJ22" s="15">
        <v>0</v>
      </c>
      <c r="BK22" s="15">
        <v>80</v>
      </c>
    </row>
    <row r="23" spans="1:63">
      <c r="A23" s="6" t="s">
        <v>38</v>
      </c>
      <c r="B23" s="8" t="s">
        <v>98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34"/>
      <c r="U23" s="15"/>
      <c r="V23" s="15"/>
      <c r="W23" s="15"/>
      <c r="X23" s="15"/>
      <c r="Y23" s="15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</row>
    <row r="24" spans="1:63">
      <c r="A24" s="5" t="s">
        <v>39</v>
      </c>
      <c r="B24" s="9" t="s">
        <v>99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34"/>
      <c r="U24" s="15"/>
      <c r="V24" s="15"/>
      <c r="W24" s="15"/>
      <c r="X24" s="15"/>
      <c r="Y24" s="15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</row>
    <row r="25" spans="1:63">
      <c r="A25" s="6" t="s">
        <v>40</v>
      </c>
      <c r="B25" s="8" t="s">
        <v>100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34"/>
      <c r="U25" s="15"/>
      <c r="V25" s="15"/>
      <c r="W25" s="15"/>
      <c r="X25" s="15"/>
      <c r="Y25" s="15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</row>
    <row r="26" spans="1:63">
      <c r="A26" s="5" t="s">
        <v>41</v>
      </c>
      <c r="B26" s="9" t="s">
        <v>101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34"/>
      <c r="U26" s="15"/>
      <c r="V26" s="15"/>
      <c r="W26" s="15"/>
      <c r="X26" s="15"/>
      <c r="Y26" s="15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</row>
    <row r="27" spans="1:63">
      <c r="A27" s="6" t="s">
        <v>42</v>
      </c>
      <c r="B27" s="8" t="s">
        <v>43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34"/>
      <c r="U27" s="15"/>
      <c r="V27" s="15"/>
      <c r="W27" s="15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</row>
    <row r="28" spans="1:63" s="29" customFormat="1">
      <c r="A28" s="17" t="s">
        <v>44</v>
      </c>
      <c r="B28" s="19" t="s">
        <v>45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</row>
    <row r="29" spans="1:63" s="29" customFormat="1">
      <c r="A29" s="17" t="s">
        <v>46</v>
      </c>
      <c r="B29" s="19" t="s">
        <v>47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</row>
    <row r="30" spans="1:63" ht="26.25">
      <c r="A30" s="10" t="s">
        <v>48</v>
      </c>
      <c r="B30" s="11" t="s">
        <v>102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34"/>
      <c r="U30" s="15"/>
      <c r="V30" s="15"/>
      <c r="W30" s="15"/>
      <c r="X30" s="15"/>
      <c r="Y30" s="15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</row>
    <row r="31" spans="1:63" ht="39">
      <c r="A31" s="5" t="s">
        <v>49</v>
      </c>
      <c r="B31" s="9" t="s">
        <v>103</v>
      </c>
      <c r="C31" s="15"/>
      <c r="D31" s="15">
        <v>2</v>
      </c>
      <c r="E31" s="15">
        <v>2</v>
      </c>
      <c r="F31" s="15">
        <v>2</v>
      </c>
      <c r="G31" s="15">
        <v>2</v>
      </c>
      <c r="H31" s="15">
        <v>2</v>
      </c>
      <c r="I31" s="15">
        <v>2</v>
      </c>
      <c r="J31" s="15">
        <v>2</v>
      </c>
      <c r="K31" s="15">
        <v>2</v>
      </c>
      <c r="L31" s="15">
        <v>2</v>
      </c>
      <c r="M31" s="15">
        <v>2</v>
      </c>
      <c r="N31" s="15">
        <v>2</v>
      </c>
      <c r="O31" s="15">
        <v>2</v>
      </c>
      <c r="P31" s="15">
        <v>2</v>
      </c>
      <c r="Q31" s="15">
        <v>2</v>
      </c>
      <c r="R31" s="15">
        <v>2</v>
      </c>
      <c r="S31" s="15">
        <v>2</v>
      </c>
      <c r="T31" s="34">
        <v>2</v>
      </c>
      <c r="U31" s="15">
        <v>34</v>
      </c>
      <c r="V31" s="15">
        <v>0</v>
      </c>
      <c r="W31" s="15">
        <v>34</v>
      </c>
      <c r="X31" s="15"/>
      <c r="Y31" s="15"/>
      <c r="Z31" s="3">
        <v>2</v>
      </c>
      <c r="AA31" s="3">
        <v>2</v>
      </c>
      <c r="AB31" s="3">
        <v>2</v>
      </c>
      <c r="AC31" s="3">
        <v>2</v>
      </c>
      <c r="AD31" s="3">
        <v>2</v>
      </c>
      <c r="AE31" s="3">
        <v>2</v>
      </c>
      <c r="AF31" s="3">
        <v>2</v>
      </c>
      <c r="AG31" s="3">
        <v>2</v>
      </c>
      <c r="AH31" s="3">
        <v>2</v>
      </c>
      <c r="AI31" s="3">
        <v>2</v>
      </c>
      <c r="AJ31" s="3">
        <v>2</v>
      </c>
      <c r="AK31" s="3">
        <v>2</v>
      </c>
      <c r="AL31" s="3">
        <v>2</v>
      </c>
      <c r="AM31" s="3">
        <v>2</v>
      </c>
      <c r="AN31" s="3">
        <v>2</v>
      </c>
      <c r="AO31" s="3">
        <v>2</v>
      </c>
      <c r="AP31" s="3">
        <v>2</v>
      </c>
      <c r="AQ31" s="3">
        <v>2</v>
      </c>
      <c r="AR31" s="3">
        <v>2</v>
      </c>
      <c r="AS31" s="3">
        <v>2</v>
      </c>
      <c r="AT31" s="3">
        <v>2</v>
      </c>
      <c r="AU31" s="3">
        <v>2</v>
      </c>
      <c r="AV31" s="3">
        <v>2</v>
      </c>
      <c r="AW31" s="15"/>
      <c r="AX31" s="15"/>
      <c r="AY31" s="15"/>
      <c r="AZ31" s="15"/>
      <c r="BA31" s="15"/>
      <c r="BB31" s="15"/>
      <c r="BC31" s="15"/>
      <c r="BD31" s="15"/>
      <c r="BE31" s="15"/>
      <c r="BF31" s="15">
        <v>46</v>
      </c>
      <c r="BG31" s="15">
        <v>0</v>
      </c>
      <c r="BH31" s="15">
        <v>46</v>
      </c>
      <c r="BI31" s="15">
        <v>80</v>
      </c>
      <c r="BJ31" s="15">
        <v>0</v>
      </c>
      <c r="BK31" s="15">
        <v>80</v>
      </c>
    </row>
    <row r="32" spans="1:63" ht="39">
      <c r="A32" s="5" t="s">
        <v>104</v>
      </c>
      <c r="B32" s="9" t="s">
        <v>106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34"/>
      <c r="U32" s="15"/>
      <c r="V32" s="15"/>
      <c r="W32" s="15"/>
      <c r="X32" s="15"/>
      <c r="Y32" s="15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</row>
    <row r="33" spans="1:63">
      <c r="A33" s="5" t="s">
        <v>105</v>
      </c>
      <c r="B33" s="9" t="s">
        <v>107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34"/>
      <c r="U33" s="15"/>
      <c r="V33" s="15"/>
      <c r="W33" s="15"/>
      <c r="X33" s="15"/>
      <c r="Y33" s="15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</row>
    <row r="34" spans="1:63">
      <c r="A34" s="5" t="s">
        <v>149</v>
      </c>
      <c r="B34" s="9" t="s">
        <v>53</v>
      </c>
      <c r="C34" s="46"/>
      <c r="D34" s="15">
        <v>6</v>
      </c>
      <c r="E34" s="15">
        <v>6</v>
      </c>
      <c r="F34" s="15">
        <v>6</v>
      </c>
      <c r="G34" s="15">
        <v>6</v>
      </c>
      <c r="H34" s="15">
        <v>6</v>
      </c>
      <c r="I34" s="15">
        <v>6</v>
      </c>
      <c r="J34" s="15">
        <v>6</v>
      </c>
      <c r="K34" s="15">
        <v>6</v>
      </c>
      <c r="L34" s="15">
        <v>6</v>
      </c>
      <c r="M34" s="15">
        <v>6</v>
      </c>
      <c r="N34" s="15">
        <v>6</v>
      </c>
      <c r="O34" s="15">
        <v>6</v>
      </c>
      <c r="P34" s="46"/>
      <c r="Q34" s="46"/>
      <c r="R34" s="46"/>
      <c r="S34" s="46"/>
      <c r="T34" s="46"/>
      <c r="U34" s="46">
        <f>SUM(D34:T34)</f>
        <v>72</v>
      </c>
      <c r="V34" s="46">
        <v>0</v>
      </c>
      <c r="W34" s="46">
        <v>72</v>
      </c>
      <c r="X34" s="46"/>
      <c r="Y34" s="46"/>
      <c r="Z34" s="3">
        <v>6</v>
      </c>
      <c r="AA34" s="3">
        <v>6</v>
      </c>
      <c r="AB34" s="3">
        <v>6</v>
      </c>
      <c r="AC34" s="3">
        <v>6</v>
      </c>
      <c r="AD34" s="3">
        <v>6</v>
      </c>
      <c r="AE34" s="3">
        <v>6</v>
      </c>
      <c r="AF34" s="3">
        <v>6</v>
      </c>
      <c r="AG34" s="3">
        <v>6</v>
      </c>
      <c r="AH34" s="3">
        <v>6</v>
      </c>
      <c r="AI34" s="3">
        <v>6</v>
      </c>
      <c r="AJ34" s="3">
        <v>6</v>
      </c>
      <c r="AK34" s="3">
        <v>6</v>
      </c>
      <c r="AL34" s="3">
        <v>6</v>
      </c>
      <c r="AM34" s="3">
        <v>6</v>
      </c>
      <c r="AN34" s="3">
        <v>6</v>
      </c>
      <c r="AO34" s="3">
        <v>6</v>
      </c>
      <c r="AP34" s="3">
        <v>6</v>
      </c>
      <c r="AQ34" s="3"/>
      <c r="AR34" s="3"/>
      <c r="AS34" s="3"/>
      <c r="AT34" s="3"/>
      <c r="AU34" s="3"/>
      <c r="AV34" s="3"/>
      <c r="AW34" s="46"/>
      <c r="AX34" s="46"/>
      <c r="AY34" s="46"/>
      <c r="AZ34" s="46"/>
      <c r="BA34" s="46"/>
      <c r="BB34" s="46"/>
      <c r="BC34" s="46"/>
      <c r="BD34" s="46"/>
      <c r="BE34" s="46"/>
      <c r="BF34" s="46">
        <f>SUM(Z34:BE34)</f>
        <v>102</v>
      </c>
      <c r="BG34" s="46">
        <v>0</v>
      </c>
      <c r="BH34" s="46">
        <v>102</v>
      </c>
      <c r="BI34" s="46">
        <v>174</v>
      </c>
      <c r="BJ34" s="46">
        <v>0</v>
      </c>
      <c r="BK34" s="46">
        <v>174</v>
      </c>
    </row>
    <row r="35" spans="1:63">
      <c r="A35" s="5" t="s">
        <v>150</v>
      </c>
      <c r="B35" s="9" t="s">
        <v>54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</row>
    <row r="36" spans="1:63" ht="39">
      <c r="A36" s="10" t="s">
        <v>50</v>
      </c>
      <c r="B36" s="11" t="s">
        <v>108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34"/>
      <c r="U36" s="15"/>
      <c r="V36" s="15"/>
      <c r="W36" s="15"/>
      <c r="X36" s="15"/>
      <c r="Y36" s="15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</row>
    <row r="37" spans="1:63" ht="26.25">
      <c r="A37" s="5" t="s">
        <v>51</v>
      </c>
      <c r="B37" s="9" t="s">
        <v>109</v>
      </c>
      <c r="C37" s="15"/>
      <c r="D37" s="15">
        <v>2</v>
      </c>
      <c r="E37" s="15">
        <v>2</v>
      </c>
      <c r="F37" s="15">
        <v>2</v>
      </c>
      <c r="G37" s="15">
        <v>2</v>
      </c>
      <c r="H37" s="15">
        <v>2</v>
      </c>
      <c r="I37" s="15">
        <v>2</v>
      </c>
      <c r="J37" s="15">
        <v>2</v>
      </c>
      <c r="K37" s="15">
        <v>2</v>
      </c>
      <c r="L37" s="15">
        <v>2</v>
      </c>
      <c r="M37" s="15">
        <v>2</v>
      </c>
      <c r="N37" s="15">
        <v>2</v>
      </c>
      <c r="O37" s="15">
        <v>2</v>
      </c>
      <c r="P37" s="15">
        <v>2</v>
      </c>
      <c r="Q37" s="15">
        <v>2</v>
      </c>
      <c r="R37" s="15">
        <v>2</v>
      </c>
      <c r="S37" s="15">
        <v>2</v>
      </c>
      <c r="T37" s="34">
        <v>2</v>
      </c>
      <c r="U37" s="15">
        <v>34</v>
      </c>
      <c r="V37" s="15">
        <v>0</v>
      </c>
      <c r="W37" s="15">
        <v>34</v>
      </c>
      <c r="X37" s="15"/>
      <c r="Y37" s="15"/>
      <c r="Z37" s="3">
        <v>2</v>
      </c>
      <c r="AA37" s="3">
        <v>2</v>
      </c>
      <c r="AB37" s="3">
        <v>2</v>
      </c>
      <c r="AC37" s="3">
        <v>2</v>
      </c>
      <c r="AD37" s="3">
        <v>2</v>
      </c>
      <c r="AE37" s="3">
        <v>2</v>
      </c>
      <c r="AF37" s="3">
        <v>2</v>
      </c>
      <c r="AG37" s="3">
        <v>2</v>
      </c>
      <c r="AH37" s="3">
        <v>2</v>
      </c>
      <c r="AI37" s="3">
        <v>2</v>
      </c>
      <c r="AJ37" s="3">
        <v>2</v>
      </c>
      <c r="AK37" s="3">
        <v>2</v>
      </c>
      <c r="AL37" s="3">
        <v>2</v>
      </c>
      <c r="AM37" s="3">
        <v>2</v>
      </c>
      <c r="AN37" s="3">
        <v>2</v>
      </c>
      <c r="AO37" s="3">
        <v>2</v>
      </c>
      <c r="AP37" s="3">
        <v>2</v>
      </c>
      <c r="AQ37" s="3">
        <v>2</v>
      </c>
      <c r="AR37" s="3">
        <v>2</v>
      </c>
      <c r="AS37" s="3">
        <v>2</v>
      </c>
      <c r="AT37" s="3">
        <v>2</v>
      </c>
      <c r="AU37" s="3">
        <v>2</v>
      </c>
      <c r="AV37" s="3">
        <v>2</v>
      </c>
      <c r="AW37" s="15"/>
      <c r="AX37" s="15"/>
      <c r="AY37" s="15"/>
      <c r="AZ37" s="15"/>
      <c r="BA37" s="15"/>
      <c r="BB37" s="15"/>
      <c r="BC37" s="15"/>
      <c r="BD37" s="15"/>
      <c r="BE37" s="15"/>
      <c r="BF37" s="15">
        <v>46</v>
      </c>
      <c r="BG37" s="15">
        <v>0</v>
      </c>
      <c r="BH37" s="15">
        <v>46</v>
      </c>
      <c r="BI37" s="15">
        <v>80</v>
      </c>
      <c r="BJ37" s="15">
        <v>0</v>
      </c>
      <c r="BK37" s="15">
        <v>80</v>
      </c>
    </row>
    <row r="38" spans="1:63" ht="26.25">
      <c r="A38" s="5" t="s">
        <v>110</v>
      </c>
      <c r="B38" s="9" t="s">
        <v>111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34"/>
      <c r="U38" s="15"/>
      <c r="V38" s="15"/>
      <c r="W38" s="15"/>
      <c r="X38" s="15"/>
      <c r="Y38" s="15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</row>
    <row r="39" spans="1:63">
      <c r="A39" s="5" t="s">
        <v>112</v>
      </c>
      <c r="B39" s="12" t="s">
        <v>113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34"/>
      <c r="U39" s="15"/>
      <c r="V39" s="15"/>
      <c r="W39" s="15"/>
      <c r="X39" s="15"/>
      <c r="Y39" s="15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</row>
    <row r="40" spans="1:63">
      <c r="A40" s="5" t="s">
        <v>151</v>
      </c>
      <c r="B40" s="12" t="s">
        <v>53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15">
        <v>6</v>
      </c>
      <c r="Q40" s="15">
        <v>6</v>
      </c>
      <c r="R40" s="15">
        <v>6</v>
      </c>
      <c r="S40" s="15">
        <v>6</v>
      </c>
      <c r="T40" s="34">
        <v>6</v>
      </c>
      <c r="U40" s="46">
        <f>SUM(P40:T40)</f>
        <v>30</v>
      </c>
      <c r="V40" s="46">
        <v>0</v>
      </c>
      <c r="W40" s="46">
        <v>30</v>
      </c>
      <c r="X40" s="46"/>
      <c r="Y40" s="46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>
        <v>6</v>
      </c>
      <c r="AR40" s="3">
        <v>6</v>
      </c>
      <c r="AS40" s="3">
        <v>6</v>
      </c>
      <c r="AT40" s="3">
        <v>6</v>
      </c>
      <c r="AU40" s="3">
        <v>6</v>
      </c>
      <c r="AV40" s="3">
        <v>6</v>
      </c>
      <c r="AW40" s="46"/>
      <c r="AX40" s="46"/>
      <c r="AY40" s="46"/>
      <c r="AZ40" s="46"/>
      <c r="BA40" s="46"/>
      <c r="BB40" s="46"/>
      <c r="BC40" s="46"/>
      <c r="BD40" s="46"/>
      <c r="BE40" s="46"/>
      <c r="BF40" s="46">
        <f>SUM(AQ40:BE40)</f>
        <v>36</v>
      </c>
      <c r="BG40" s="46">
        <v>0</v>
      </c>
      <c r="BH40" s="46">
        <v>36</v>
      </c>
      <c r="BI40" s="46">
        <v>66</v>
      </c>
      <c r="BJ40" s="46">
        <v>0</v>
      </c>
      <c r="BK40" s="46">
        <v>66</v>
      </c>
    </row>
    <row r="41" spans="1:63">
      <c r="A41" s="5" t="s">
        <v>152</v>
      </c>
      <c r="B41" s="12" t="s">
        <v>54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</row>
    <row r="42" spans="1:63">
      <c r="A42" s="7" t="s">
        <v>52</v>
      </c>
      <c r="B42" s="13" t="s">
        <v>33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34"/>
      <c r="U42" s="15"/>
      <c r="V42" s="15"/>
      <c r="W42" s="15"/>
      <c r="X42" s="15"/>
      <c r="Y42" s="15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</row>
    <row r="43" spans="1:63" s="21" customFormat="1" ht="30.75" customHeight="1">
      <c r="A43" s="100" t="s">
        <v>55</v>
      </c>
      <c r="B43" s="100"/>
      <c r="C43" s="18"/>
      <c r="D43" s="18">
        <v>36</v>
      </c>
      <c r="E43" s="18">
        <v>36</v>
      </c>
      <c r="F43" s="18">
        <v>36</v>
      </c>
      <c r="G43" s="18">
        <v>36</v>
      </c>
      <c r="H43" s="18">
        <v>36</v>
      </c>
      <c r="I43" s="18">
        <v>36</v>
      </c>
      <c r="J43" s="18">
        <v>36</v>
      </c>
      <c r="K43" s="18">
        <v>36</v>
      </c>
      <c r="L43" s="18">
        <v>36</v>
      </c>
      <c r="M43" s="18">
        <v>36</v>
      </c>
      <c r="N43" s="18">
        <v>36</v>
      </c>
      <c r="O43" s="18">
        <v>36</v>
      </c>
      <c r="P43" s="18">
        <v>36</v>
      </c>
      <c r="Q43" s="18">
        <v>36</v>
      </c>
      <c r="R43" s="18">
        <v>36</v>
      </c>
      <c r="S43" s="18">
        <v>36</v>
      </c>
      <c r="T43" s="18">
        <v>36</v>
      </c>
      <c r="U43" s="18">
        <v>612</v>
      </c>
      <c r="V43" s="18">
        <v>0</v>
      </c>
      <c r="W43" s="18">
        <v>612</v>
      </c>
      <c r="X43" s="18">
        <v>0</v>
      </c>
      <c r="Y43" s="18">
        <v>0</v>
      </c>
      <c r="Z43" s="18">
        <v>36</v>
      </c>
      <c r="AA43" s="18">
        <v>36</v>
      </c>
      <c r="AB43" s="18">
        <v>36</v>
      </c>
      <c r="AC43" s="18">
        <v>36</v>
      </c>
      <c r="AD43" s="18">
        <v>36</v>
      </c>
      <c r="AE43" s="18">
        <v>36</v>
      </c>
      <c r="AF43" s="18">
        <v>36</v>
      </c>
      <c r="AG43" s="18">
        <v>36</v>
      </c>
      <c r="AH43" s="18">
        <v>36</v>
      </c>
      <c r="AI43" s="18">
        <v>36</v>
      </c>
      <c r="AJ43" s="18">
        <v>36</v>
      </c>
      <c r="AK43" s="18">
        <v>36</v>
      </c>
      <c r="AL43" s="18">
        <v>36</v>
      </c>
      <c r="AM43" s="18">
        <v>36</v>
      </c>
      <c r="AN43" s="18">
        <v>36</v>
      </c>
      <c r="AO43" s="18">
        <v>36</v>
      </c>
      <c r="AP43" s="18">
        <v>36</v>
      </c>
      <c r="AQ43" s="18">
        <v>36</v>
      </c>
      <c r="AR43" s="18">
        <v>36</v>
      </c>
      <c r="AS43" s="18">
        <v>36</v>
      </c>
      <c r="AT43" s="18">
        <v>36</v>
      </c>
      <c r="AU43" s="18">
        <v>36</v>
      </c>
      <c r="AV43" s="18">
        <v>36</v>
      </c>
      <c r="AW43" s="18">
        <v>0</v>
      </c>
      <c r="AX43" s="18">
        <v>0</v>
      </c>
      <c r="AY43" s="18">
        <v>0</v>
      </c>
      <c r="AZ43" s="18">
        <v>0</v>
      </c>
      <c r="BA43" s="18">
        <v>0</v>
      </c>
      <c r="BB43" s="18">
        <v>0</v>
      </c>
      <c r="BC43" s="18">
        <v>0</v>
      </c>
      <c r="BD43" s="18">
        <v>0</v>
      </c>
      <c r="BE43" s="18">
        <v>0</v>
      </c>
      <c r="BF43" s="18">
        <v>828</v>
      </c>
      <c r="BG43" s="18">
        <v>0</v>
      </c>
      <c r="BH43" s="18">
        <v>828</v>
      </c>
      <c r="BI43" s="18">
        <v>1440</v>
      </c>
      <c r="BJ43" s="18">
        <v>0</v>
      </c>
      <c r="BK43" s="18">
        <v>1440</v>
      </c>
    </row>
    <row r="44" spans="1:63" s="21" customFormat="1" ht="28.5" customHeight="1">
      <c r="A44" s="100" t="s">
        <v>56</v>
      </c>
      <c r="B44" s="100"/>
      <c r="C44" s="18"/>
      <c r="D44" s="18">
        <v>18</v>
      </c>
      <c r="E44" s="18">
        <v>18</v>
      </c>
      <c r="F44" s="18">
        <v>18</v>
      </c>
      <c r="G44" s="18">
        <v>18</v>
      </c>
      <c r="H44" s="18">
        <v>18</v>
      </c>
      <c r="I44" s="18">
        <v>18</v>
      </c>
      <c r="J44" s="18">
        <v>18</v>
      </c>
      <c r="K44" s="18">
        <v>18</v>
      </c>
      <c r="L44" s="18">
        <v>18</v>
      </c>
      <c r="M44" s="18">
        <v>18</v>
      </c>
      <c r="N44" s="18">
        <v>18</v>
      </c>
      <c r="O44" s="18">
        <v>18</v>
      </c>
      <c r="P44" s="18">
        <v>18</v>
      </c>
      <c r="Q44" s="18">
        <v>18</v>
      </c>
      <c r="R44" s="18">
        <v>18</v>
      </c>
      <c r="S44" s="18">
        <v>18</v>
      </c>
      <c r="T44" s="18">
        <v>18</v>
      </c>
      <c r="U44" s="18">
        <v>306</v>
      </c>
      <c r="V44" s="18">
        <v>0</v>
      </c>
      <c r="W44" s="18">
        <v>306</v>
      </c>
      <c r="X44" s="18">
        <v>0</v>
      </c>
      <c r="Y44" s="18">
        <v>0</v>
      </c>
      <c r="Z44" s="18">
        <v>18</v>
      </c>
      <c r="AA44" s="18">
        <v>18</v>
      </c>
      <c r="AB44" s="18">
        <v>18</v>
      </c>
      <c r="AC44" s="18">
        <v>18</v>
      </c>
      <c r="AD44" s="18">
        <v>18</v>
      </c>
      <c r="AE44" s="18">
        <v>18</v>
      </c>
      <c r="AF44" s="18">
        <v>18</v>
      </c>
      <c r="AG44" s="18">
        <v>18</v>
      </c>
      <c r="AH44" s="18">
        <v>18</v>
      </c>
      <c r="AI44" s="18">
        <v>18</v>
      </c>
      <c r="AJ44" s="18">
        <v>18</v>
      </c>
      <c r="AK44" s="18">
        <v>18</v>
      </c>
      <c r="AL44" s="18">
        <v>18</v>
      </c>
      <c r="AM44" s="18">
        <v>18</v>
      </c>
      <c r="AN44" s="18">
        <v>18</v>
      </c>
      <c r="AO44" s="18">
        <v>18</v>
      </c>
      <c r="AP44" s="18">
        <v>18</v>
      </c>
      <c r="AQ44" s="18">
        <v>18</v>
      </c>
      <c r="AR44" s="18">
        <v>18</v>
      </c>
      <c r="AS44" s="18">
        <v>18</v>
      </c>
      <c r="AT44" s="18">
        <v>18</v>
      </c>
      <c r="AU44" s="18">
        <v>18</v>
      </c>
      <c r="AV44" s="18">
        <v>18</v>
      </c>
      <c r="AW44" s="18">
        <v>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>
        <v>0</v>
      </c>
      <c r="BD44" s="18">
        <v>0</v>
      </c>
      <c r="BE44" s="18">
        <v>0</v>
      </c>
      <c r="BF44" s="18">
        <v>414</v>
      </c>
      <c r="BG44" s="18">
        <v>0</v>
      </c>
      <c r="BH44" s="18">
        <v>414</v>
      </c>
      <c r="BI44" s="18">
        <v>720</v>
      </c>
      <c r="BJ44" s="18">
        <v>0</v>
      </c>
      <c r="BK44" s="18">
        <v>720</v>
      </c>
    </row>
    <row r="45" spans="1:63" s="21" customFormat="1">
      <c r="A45" s="99" t="s">
        <v>57</v>
      </c>
      <c r="B45" s="99"/>
      <c r="C45" s="18"/>
      <c r="D45" s="18">
        <v>54</v>
      </c>
      <c r="E45" s="18">
        <v>54</v>
      </c>
      <c r="F45" s="18">
        <v>54</v>
      </c>
      <c r="G45" s="18">
        <v>54</v>
      </c>
      <c r="H45" s="18">
        <v>54</v>
      </c>
      <c r="I45" s="18">
        <v>54</v>
      </c>
      <c r="J45" s="18">
        <v>54</v>
      </c>
      <c r="K45" s="18">
        <v>54</v>
      </c>
      <c r="L45" s="18">
        <v>54</v>
      </c>
      <c r="M45" s="18">
        <v>54</v>
      </c>
      <c r="N45" s="18">
        <v>54</v>
      </c>
      <c r="O45" s="18">
        <v>54</v>
      </c>
      <c r="P45" s="18">
        <v>54</v>
      </c>
      <c r="Q45" s="18">
        <v>54</v>
      </c>
      <c r="R45" s="18">
        <v>54</v>
      </c>
      <c r="S45" s="18">
        <v>54</v>
      </c>
      <c r="T45" s="18">
        <v>54</v>
      </c>
      <c r="U45" s="18">
        <v>918</v>
      </c>
      <c r="V45" s="18">
        <v>0</v>
      </c>
      <c r="W45" s="18">
        <v>918</v>
      </c>
      <c r="X45" s="18">
        <v>0</v>
      </c>
      <c r="Y45" s="18">
        <v>0</v>
      </c>
      <c r="Z45" s="18">
        <v>54</v>
      </c>
      <c r="AA45" s="18">
        <v>54</v>
      </c>
      <c r="AB45" s="18">
        <v>54</v>
      </c>
      <c r="AC45" s="18">
        <v>54</v>
      </c>
      <c r="AD45" s="18">
        <v>54</v>
      </c>
      <c r="AE45" s="18">
        <v>54</v>
      </c>
      <c r="AF45" s="18">
        <v>54</v>
      </c>
      <c r="AG45" s="18">
        <v>54</v>
      </c>
      <c r="AH45" s="18">
        <v>54</v>
      </c>
      <c r="AI45" s="18">
        <v>54</v>
      </c>
      <c r="AJ45" s="18">
        <v>54</v>
      </c>
      <c r="AK45" s="18">
        <v>54</v>
      </c>
      <c r="AL45" s="18">
        <v>54</v>
      </c>
      <c r="AM45" s="18">
        <v>54</v>
      </c>
      <c r="AN45" s="18">
        <v>54</v>
      </c>
      <c r="AO45" s="18">
        <v>54</v>
      </c>
      <c r="AP45" s="18">
        <v>54</v>
      </c>
      <c r="AQ45" s="18">
        <v>54</v>
      </c>
      <c r="AR45" s="18">
        <v>54</v>
      </c>
      <c r="AS45" s="18">
        <v>54</v>
      </c>
      <c r="AT45" s="18">
        <v>54</v>
      </c>
      <c r="AU45" s="18">
        <v>54</v>
      </c>
      <c r="AV45" s="18">
        <v>54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0</v>
      </c>
      <c r="BF45" s="18">
        <v>1242</v>
      </c>
      <c r="BG45" s="18">
        <v>0</v>
      </c>
      <c r="BH45" s="18">
        <v>1242</v>
      </c>
      <c r="BI45" s="18">
        <v>2160</v>
      </c>
      <c r="BJ45" s="18">
        <v>0</v>
      </c>
      <c r="BK45" s="18">
        <v>2160</v>
      </c>
    </row>
  </sheetData>
  <mergeCells count="34">
    <mergeCell ref="A45:B45"/>
    <mergeCell ref="M2:O2"/>
    <mergeCell ref="U2:W2"/>
    <mergeCell ref="U3:U6"/>
    <mergeCell ref="V3:V6"/>
    <mergeCell ref="W3:W6"/>
    <mergeCell ref="A43:B43"/>
    <mergeCell ref="A44:B44"/>
    <mergeCell ref="I2:K2"/>
    <mergeCell ref="A1:I1"/>
    <mergeCell ref="C3:T3"/>
    <mergeCell ref="C5:T5"/>
    <mergeCell ref="A2:A6"/>
    <mergeCell ref="D2:G2"/>
    <mergeCell ref="Q2:T2"/>
    <mergeCell ref="X3:BE3"/>
    <mergeCell ref="X5:BE5"/>
    <mergeCell ref="B2:B6"/>
    <mergeCell ref="AC2:AE2"/>
    <mergeCell ref="AG2:AJ2"/>
    <mergeCell ref="AP2:AR2"/>
    <mergeCell ref="AT2:AW2"/>
    <mergeCell ref="X2:AA2"/>
    <mergeCell ref="AL2:AN2"/>
    <mergeCell ref="AY2:BA2"/>
    <mergeCell ref="BC2:BE2"/>
    <mergeCell ref="BF2:BH2"/>
    <mergeCell ref="BI2:BK2"/>
    <mergeCell ref="BF3:BF6"/>
    <mergeCell ref="BG3:BG6"/>
    <mergeCell ref="BH3:BH6"/>
    <mergeCell ref="BI3:BI6"/>
    <mergeCell ref="BJ3:BJ6"/>
    <mergeCell ref="BK3:BK6"/>
  </mergeCells>
  <pageMargins left="0.7" right="0.7" top="0.75" bottom="0.75" header="0.3" footer="0.3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BW45"/>
  <sheetViews>
    <sheetView topLeftCell="A4" zoomScale="70" zoomScaleNormal="70" workbookViewId="0">
      <selection activeCell="A28" sqref="A28:B45"/>
    </sheetView>
  </sheetViews>
  <sheetFormatPr defaultRowHeight="15"/>
  <cols>
    <col min="1" max="1" width="12.7109375" style="16" customWidth="1"/>
    <col min="2" max="2" width="31" customWidth="1"/>
    <col min="3" max="5" width="4.7109375" style="1" customWidth="1"/>
    <col min="6" max="6" width="5.28515625" style="1" customWidth="1"/>
    <col min="7" max="19" width="4.7109375" style="1" customWidth="1"/>
    <col min="20" max="22" width="6.7109375" style="1" customWidth="1"/>
    <col min="23" max="23" width="4.7109375" style="36" customWidth="1"/>
    <col min="24" max="28" width="4.7109375" style="1" customWidth="1"/>
    <col min="29" max="41" width="4.85546875" style="1" customWidth="1"/>
    <col min="42" max="57" width="4.7109375" style="1" customWidth="1"/>
    <col min="58" max="63" width="6.5703125" style="1" customWidth="1"/>
  </cols>
  <sheetData>
    <row r="1" spans="1:70">
      <c r="A1" s="98" t="s">
        <v>131</v>
      </c>
      <c r="B1" s="98"/>
      <c r="C1" s="98"/>
      <c r="D1" s="98"/>
      <c r="E1" s="98"/>
      <c r="F1" s="98"/>
      <c r="G1" s="98"/>
      <c r="H1" s="98"/>
    </row>
    <row r="2" spans="1:70" ht="56.25" customHeight="1">
      <c r="A2" s="92" t="s">
        <v>0</v>
      </c>
      <c r="B2" s="94" t="s">
        <v>61</v>
      </c>
      <c r="C2" s="95" t="s">
        <v>3</v>
      </c>
      <c r="D2" s="96"/>
      <c r="E2" s="96"/>
      <c r="F2" s="97"/>
      <c r="G2" s="35" t="s">
        <v>83</v>
      </c>
      <c r="H2" s="95" t="s">
        <v>58</v>
      </c>
      <c r="I2" s="96"/>
      <c r="J2" s="97"/>
      <c r="K2" s="35" t="s">
        <v>84</v>
      </c>
      <c r="L2" s="95" t="s">
        <v>59</v>
      </c>
      <c r="M2" s="96"/>
      <c r="N2" s="96"/>
      <c r="O2" s="97"/>
      <c r="P2" s="92" t="s">
        <v>60</v>
      </c>
      <c r="Q2" s="92"/>
      <c r="R2" s="92"/>
      <c r="S2" s="92"/>
      <c r="T2" s="92" t="s">
        <v>86</v>
      </c>
      <c r="U2" s="92"/>
      <c r="V2" s="92"/>
      <c r="W2" s="35" t="s">
        <v>85</v>
      </c>
      <c r="X2" s="95" t="s">
        <v>62</v>
      </c>
      <c r="Y2" s="96"/>
      <c r="Z2" s="97"/>
      <c r="AA2" s="35" t="s">
        <v>114</v>
      </c>
      <c r="AB2" s="95" t="s">
        <v>63</v>
      </c>
      <c r="AC2" s="96"/>
      <c r="AD2" s="96"/>
      <c r="AE2" s="31" t="s">
        <v>115</v>
      </c>
      <c r="AF2" s="95" t="s">
        <v>64</v>
      </c>
      <c r="AG2" s="96"/>
      <c r="AH2" s="96"/>
      <c r="AI2" s="97"/>
      <c r="AJ2" s="35" t="s">
        <v>116</v>
      </c>
      <c r="AK2" s="95" t="s">
        <v>65</v>
      </c>
      <c r="AL2" s="96"/>
      <c r="AM2" s="96"/>
      <c r="AN2" s="52" t="s">
        <v>117</v>
      </c>
      <c r="AO2" s="95" t="s">
        <v>66</v>
      </c>
      <c r="AP2" s="96"/>
      <c r="AQ2" s="96"/>
      <c r="AR2" s="97"/>
      <c r="AS2" s="95" t="s">
        <v>67</v>
      </c>
      <c r="AT2" s="96"/>
      <c r="AU2" s="96"/>
      <c r="AV2" s="97"/>
      <c r="AW2" s="35" t="s">
        <v>132</v>
      </c>
      <c r="AX2" s="95" t="s">
        <v>68</v>
      </c>
      <c r="AY2" s="96"/>
      <c r="AZ2" s="96"/>
      <c r="BA2" s="52" t="s">
        <v>118</v>
      </c>
      <c r="BB2" s="95" t="s">
        <v>69</v>
      </c>
      <c r="BC2" s="96"/>
      <c r="BD2" s="96"/>
      <c r="BE2" s="97"/>
      <c r="BF2" s="92" t="s">
        <v>87</v>
      </c>
      <c r="BG2" s="92"/>
      <c r="BH2" s="92"/>
      <c r="BI2" s="92" t="s">
        <v>88</v>
      </c>
      <c r="BJ2" s="92"/>
      <c r="BK2" s="92"/>
    </row>
    <row r="3" spans="1:70" ht="15" customHeight="1">
      <c r="A3" s="92"/>
      <c r="B3" s="94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3" t="s">
        <v>5</v>
      </c>
      <c r="U3" s="93" t="s">
        <v>6</v>
      </c>
      <c r="V3" s="93" t="s">
        <v>7</v>
      </c>
      <c r="W3" s="95" t="s">
        <v>1</v>
      </c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7"/>
      <c r="BF3" s="93" t="s">
        <v>5</v>
      </c>
      <c r="BG3" s="93" t="s">
        <v>6</v>
      </c>
      <c r="BH3" s="93" t="s">
        <v>7</v>
      </c>
      <c r="BI3" s="93" t="s">
        <v>5</v>
      </c>
      <c r="BJ3" s="93" t="s">
        <v>6</v>
      </c>
      <c r="BK3" s="93" t="s">
        <v>7</v>
      </c>
    </row>
    <row r="4" spans="1:70">
      <c r="A4" s="92"/>
      <c r="B4" s="94"/>
      <c r="C4" s="15">
        <v>36</v>
      </c>
      <c r="D4" s="15">
        <v>37</v>
      </c>
      <c r="E4" s="15">
        <v>38</v>
      </c>
      <c r="F4" s="15">
        <v>39</v>
      </c>
      <c r="G4" s="15">
        <v>40</v>
      </c>
      <c r="H4" s="15">
        <v>41</v>
      </c>
      <c r="I4" s="15">
        <v>42</v>
      </c>
      <c r="J4" s="15">
        <v>43</v>
      </c>
      <c r="K4" s="15">
        <v>44</v>
      </c>
      <c r="L4" s="15">
        <v>45</v>
      </c>
      <c r="M4" s="15">
        <v>46</v>
      </c>
      <c r="N4" s="15">
        <v>47</v>
      </c>
      <c r="O4" s="15">
        <v>48</v>
      </c>
      <c r="P4" s="15">
        <v>49</v>
      </c>
      <c r="Q4" s="15">
        <v>50</v>
      </c>
      <c r="R4" s="15">
        <v>51</v>
      </c>
      <c r="S4" s="15">
        <v>52</v>
      </c>
      <c r="T4" s="93"/>
      <c r="U4" s="93"/>
      <c r="V4" s="93"/>
      <c r="W4" s="15">
        <v>1</v>
      </c>
      <c r="X4" s="15">
        <v>2</v>
      </c>
      <c r="Y4" s="15">
        <v>3</v>
      </c>
      <c r="Z4" s="15">
        <v>4</v>
      </c>
      <c r="AA4" s="15">
        <v>5</v>
      </c>
      <c r="AB4" s="15">
        <v>6</v>
      </c>
      <c r="AC4" s="15">
        <v>7</v>
      </c>
      <c r="AD4" s="15">
        <v>8</v>
      </c>
      <c r="AE4" s="15">
        <v>9</v>
      </c>
      <c r="AF4" s="15">
        <v>10</v>
      </c>
      <c r="AG4" s="15">
        <v>11</v>
      </c>
      <c r="AH4" s="15">
        <v>12</v>
      </c>
      <c r="AI4" s="15">
        <v>13</v>
      </c>
      <c r="AJ4" s="15">
        <v>14</v>
      </c>
      <c r="AK4" s="15">
        <v>15</v>
      </c>
      <c r="AL4" s="15">
        <v>16</v>
      </c>
      <c r="AM4" s="15">
        <v>17</v>
      </c>
      <c r="AN4" s="15">
        <v>18</v>
      </c>
      <c r="AO4" s="15">
        <v>19</v>
      </c>
      <c r="AP4" s="15">
        <v>20</v>
      </c>
      <c r="AQ4" s="15">
        <v>21</v>
      </c>
      <c r="AR4" s="15">
        <v>22</v>
      </c>
      <c r="AS4" s="15">
        <v>23</v>
      </c>
      <c r="AT4" s="15">
        <v>24</v>
      </c>
      <c r="AU4" s="15">
        <v>25</v>
      </c>
      <c r="AV4" s="15">
        <v>26</v>
      </c>
      <c r="AW4" s="15">
        <v>27</v>
      </c>
      <c r="AX4" s="15">
        <v>28</v>
      </c>
      <c r="AY4" s="15">
        <v>29</v>
      </c>
      <c r="AZ4" s="15">
        <v>30</v>
      </c>
      <c r="BA4" s="15">
        <v>31</v>
      </c>
      <c r="BB4" s="15">
        <v>32</v>
      </c>
      <c r="BC4" s="15">
        <v>33</v>
      </c>
      <c r="BD4" s="15">
        <v>34</v>
      </c>
      <c r="BE4" s="1">
        <v>35</v>
      </c>
      <c r="BF4" s="93"/>
      <c r="BG4" s="93"/>
      <c r="BH4" s="93"/>
      <c r="BI4" s="93"/>
      <c r="BJ4" s="93"/>
      <c r="BK4" s="93"/>
    </row>
    <row r="5" spans="1:70">
      <c r="A5" s="92"/>
      <c r="B5" s="94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3"/>
      <c r="U5" s="93"/>
      <c r="V5" s="93"/>
      <c r="W5" s="95" t="s">
        <v>2</v>
      </c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7"/>
      <c r="BF5" s="93"/>
      <c r="BG5" s="93"/>
      <c r="BH5" s="93"/>
      <c r="BI5" s="93"/>
      <c r="BJ5" s="93"/>
      <c r="BK5" s="93"/>
    </row>
    <row r="6" spans="1:70">
      <c r="A6" s="92"/>
      <c r="B6" s="94"/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5">
        <v>15</v>
      </c>
      <c r="R6" s="15">
        <v>16</v>
      </c>
      <c r="S6" s="15">
        <v>17</v>
      </c>
      <c r="T6" s="93"/>
      <c r="U6" s="93"/>
      <c r="V6" s="93"/>
      <c r="W6" s="34">
        <v>18</v>
      </c>
      <c r="X6" s="15">
        <v>19</v>
      </c>
      <c r="Y6" s="15">
        <v>20</v>
      </c>
      <c r="Z6" s="15">
        <v>21</v>
      </c>
      <c r="AA6" s="15">
        <v>22</v>
      </c>
      <c r="AB6" s="15">
        <v>23</v>
      </c>
      <c r="AC6" s="15">
        <v>24</v>
      </c>
      <c r="AD6" s="15">
        <v>25</v>
      </c>
      <c r="AE6" s="15">
        <v>26</v>
      </c>
      <c r="AF6" s="15">
        <v>27</v>
      </c>
      <c r="AG6" s="15">
        <v>28</v>
      </c>
      <c r="AH6" s="15">
        <v>29</v>
      </c>
      <c r="AI6" s="15">
        <v>30</v>
      </c>
      <c r="AJ6" s="15">
        <v>31</v>
      </c>
      <c r="AK6" s="15">
        <v>32</v>
      </c>
      <c r="AL6" s="15">
        <v>33</v>
      </c>
      <c r="AM6" s="15">
        <v>34</v>
      </c>
      <c r="AN6" s="15">
        <v>35</v>
      </c>
      <c r="AO6" s="15">
        <v>36</v>
      </c>
      <c r="AP6" s="15">
        <v>37</v>
      </c>
      <c r="AQ6" s="15">
        <v>38</v>
      </c>
      <c r="AR6" s="15">
        <v>39</v>
      </c>
      <c r="AS6" s="15">
        <v>40</v>
      </c>
      <c r="AT6" s="15">
        <v>41</v>
      </c>
      <c r="AU6" s="15">
        <v>42</v>
      </c>
      <c r="AV6" s="15">
        <v>43</v>
      </c>
      <c r="AW6" s="15">
        <v>44</v>
      </c>
      <c r="AX6" s="15">
        <v>45</v>
      </c>
      <c r="AY6" s="15">
        <v>46</v>
      </c>
      <c r="AZ6" s="15">
        <v>47</v>
      </c>
      <c r="BA6" s="15">
        <v>48</v>
      </c>
      <c r="BB6" s="15">
        <v>49</v>
      </c>
      <c r="BC6" s="15">
        <v>50</v>
      </c>
      <c r="BD6" s="15">
        <v>51</v>
      </c>
      <c r="BE6" s="15">
        <v>52</v>
      </c>
      <c r="BF6" s="93"/>
      <c r="BG6" s="93"/>
      <c r="BH6" s="93"/>
      <c r="BI6" s="93"/>
      <c r="BJ6" s="93"/>
      <c r="BK6" s="93"/>
    </row>
    <row r="7" spans="1:70" s="29" customFormat="1">
      <c r="A7" s="17" t="s">
        <v>8</v>
      </c>
      <c r="B7" s="17" t="s">
        <v>9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23"/>
      <c r="S7" s="18"/>
      <c r="T7" s="18"/>
      <c r="U7" s="18"/>
      <c r="V7" s="18"/>
      <c r="W7" s="18"/>
      <c r="X7" s="18"/>
      <c r="Y7" s="18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18"/>
      <c r="BG7" s="18"/>
      <c r="BH7" s="18"/>
      <c r="BI7" s="18"/>
      <c r="BJ7" s="18"/>
      <c r="BK7" s="18"/>
      <c r="BL7" s="48"/>
      <c r="BM7" s="48"/>
      <c r="BN7" s="48"/>
      <c r="BO7" s="48"/>
      <c r="BP7" s="48"/>
      <c r="BQ7" s="48"/>
      <c r="BR7" s="48"/>
    </row>
    <row r="8" spans="1:70">
      <c r="A8" s="6" t="s">
        <v>10</v>
      </c>
      <c r="B8" s="8" t="s">
        <v>11</v>
      </c>
      <c r="C8" s="15">
        <v>1</v>
      </c>
      <c r="D8" s="15">
        <v>1</v>
      </c>
      <c r="E8" s="15">
        <v>1</v>
      </c>
      <c r="F8" s="15">
        <v>1</v>
      </c>
      <c r="G8" s="15">
        <v>1</v>
      </c>
      <c r="H8" s="15">
        <v>1</v>
      </c>
      <c r="I8" s="15">
        <v>1</v>
      </c>
      <c r="J8" s="15">
        <v>1</v>
      </c>
      <c r="K8" s="15">
        <v>1</v>
      </c>
      <c r="L8" s="15">
        <v>1</v>
      </c>
      <c r="M8" s="15">
        <v>1</v>
      </c>
      <c r="N8" s="15">
        <v>1</v>
      </c>
      <c r="O8" s="15">
        <v>1</v>
      </c>
      <c r="P8" s="15">
        <v>1</v>
      </c>
      <c r="Q8" s="15">
        <v>1</v>
      </c>
      <c r="R8" s="15">
        <v>1</v>
      </c>
      <c r="S8" s="15">
        <v>1</v>
      </c>
      <c r="T8" s="15">
        <v>17</v>
      </c>
      <c r="U8" s="15">
        <v>0</v>
      </c>
      <c r="V8" s="15">
        <v>17</v>
      </c>
      <c r="W8" s="34"/>
      <c r="X8" s="15"/>
      <c r="Y8" s="15">
        <v>1</v>
      </c>
      <c r="Z8" s="3">
        <v>1</v>
      </c>
      <c r="AA8" s="3">
        <v>1</v>
      </c>
      <c r="AB8" s="3">
        <v>1</v>
      </c>
      <c r="AC8" s="3">
        <v>1</v>
      </c>
      <c r="AD8" s="3">
        <v>1</v>
      </c>
      <c r="AE8" s="3">
        <v>1</v>
      </c>
      <c r="AF8" s="3">
        <v>1</v>
      </c>
      <c r="AG8" s="3">
        <v>1</v>
      </c>
      <c r="AH8" s="3">
        <v>1</v>
      </c>
      <c r="AI8" s="3">
        <v>1</v>
      </c>
      <c r="AJ8" s="3">
        <v>1</v>
      </c>
      <c r="AK8" s="3">
        <v>1</v>
      </c>
      <c r="AL8" s="3">
        <v>1</v>
      </c>
      <c r="AM8" s="3">
        <v>1</v>
      </c>
      <c r="AN8" s="3">
        <v>1</v>
      </c>
      <c r="AO8" s="3">
        <v>1</v>
      </c>
      <c r="AP8" s="3">
        <v>1</v>
      </c>
      <c r="AQ8" s="3">
        <v>1</v>
      </c>
      <c r="AR8" s="3">
        <v>1</v>
      </c>
      <c r="AS8" s="3">
        <v>1</v>
      </c>
      <c r="AT8" s="3">
        <v>1</v>
      </c>
      <c r="AU8" s="3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>
        <v>22</v>
      </c>
      <c r="BG8" s="15">
        <v>0</v>
      </c>
      <c r="BH8" s="15">
        <v>22</v>
      </c>
      <c r="BI8" s="15">
        <v>39</v>
      </c>
      <c r="BJ8" s="15">
        <v>0</v>
      </c>
      <c r="BK8" s="15">
        <v>39</v>
      </c>
      <c r="BL8" s="48"/>
      <c r="BM8" s="48"/>
      <c r="BN8" s="48"/>
      <c r="BO8" s="48"/>
      <c r="BP8" s="48"/>
      <c r="BQ8" s="48"/>
      <c r="BR8" s="48"/>
    </row>
    <row r="9" spans="1:70">
      <c r="A9" s="6" t="s">
        <v>12</v>
      </c>
      <c r="B9" s="8" t="s">
        <v>13</v>
      </c>
      <c r="C9" s="15">
        <v>3</v>
      </c>
      <c r="D9" s="15">
        <v>3</v>
      </c>
      <c r="E9" s="15">
        <v>3</v>
      </c>
      <c r="F9" s="15">
        <v>3</v>
      </c>
      <c r="G9" s="15">
        <v>3</v>
      </c>
      <c r="H9" s="15">
        <v>3</v>
      </c>
      <c r="I9" s="15">
        <v>3</v>
      </c>
      <c r="J9" s="15">
        <v>3</v>
      </c>
      <c r="K9" s="15">
        <v>3</v>
      </c>
      <c r="L9" s="15">
        <v>3</v>
      </c>
      <c r="M9" s="15">
        <v>3</v>
      </c>
      <c r="N9" s="15">
        <v>3</v>
      </c>
      <c r="O9" s="15">
        <v>3</v>
      </c>
      <c r="P9" s="15">
        <v>3</v>
      </c>
      <c r="Q9" s="15">
        <v>3</v>
      </c>
      <c r="R9" s="15">
        <v>3</v>
      </c>
      <c r="S9" s="15">
        <v>3</v>
      </c>
      <c r="T9" s="15">
        <v>51</v>
      </c>
      <c r="U9" s="15">
        <v>0</v>
      </c>
      <c r="V9" s="15">
        <v>51</v>
      </c>
      <c r="W9" s="34"/>
      <c r="X9" s="15"/>
      <c r="Y9" s="15"/>
      <c r="Z9" s="3">
        <v>1</v>
      </c>
      <c r="AA9" s="3">
        <v>1</v>
      </c>
      <c r="AB9" s="3">
        <v>1</v>
      </c>
      <c r="AC9" s="3">
        <v>1</v>
      </c>
      <c r="AD9" s="3">
        <v>1</v>
      </c>
      <c r="AE9" s="3">
        <v>1</v>
      </c>
      <c r="AF9" s="3">
        <v>1</v>
      </c>
      <c r="AG9" s="3">
        <v>1</v>
      </c>
      <c r="AH9" s="3">
        <v>1</v>
      </c>
      <c r="AI9" s="3">
        <v>1</v>
      </c>
      <c r="AJ9" s="3">
        <v>1</v>
      </c>
      <c r="AK9" s="3">
        <v>1</v>
      </c>
      <c r="AL9" s="3">
        <v>1</v>
      </c>
      <c r="AM9" s="3">
        <v>1</v>
      </c>
      <c r="AN9" s="3">
        <v>1</v>
      </c>
      <c r="AO9" s="3">
        <v>1</v>
      </c>
      <c r="AP9" s="3">
        <v>1</v>
      </c>
      <c r="AQ9" s="3">
        <v>1</v>
      </c>
      <c r="AR9" s="3">
        <v>1</v>
      </c>
      <c r="AS9" s="3">
        <v>1</v>
      </c>
      <c r="AT9" s="3">
        <v>1</v>
      </c>
      <c r="AU9" s="3">
        <v>1</v>
      </c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>
        <v>22</v>
      </c>
      <c r="BG9" s="15">
        <v>0</v>
      </c>
      <c r="BH9" s="15">
        <v>22</v>
      </c>
      <c r="BI9" s="15">
        <v>73</v>
      </c>
      <c r="BJ9" s="15">
        <v>0</v>
      </c>
      <c r="BK9" s="15">
        <v>73</v>
      </c>
      <c r="BL9" s="48"/>
      <c r="BM9" s="48"/>
      <c r="BN9" s="48"/>
      <c r="BO9" s="48"/>
      <c r="BP9" s="48"/>
      <c r="BQ9" s="48"/>
      <c r="BR9" s="48"/>
    </row>
    <row r="10" spans="1:70">
      <c r="A10" s="6" t="s">
        <v>14</v>
      </c>
      <c r="B10" s="8" t="s">
        <v>25</v>
      </c>
      <c r="C10" s="15">
        <v>2</v>
      </c>
      <c r="D10" s="15">
        <v>2</v>
      </c>
      <c r="E10" s="15">
        <v>2</v>
      </c>
      <c r="F10" s="15">
        <v>2</v>
      </c>
      <c r="G10" s="15">
        <v>2</v>
      </c>
      <c r="H10" s="15">
        <v>2</v>
      </c>
      <c r="I10" s="15">
        <v>2</v>
      </c>
      <c r="J10" s="15">
        <v>2</v>
      </c>
      <c r="K10" s="15">
        <v>2</v>
      </c>
      <c r="L10" s="15">
        <v>2</v>
      </c>
      <c r="M10" s="15">
        <v>2</v>
      </c>
      <c r="N10" s="15">
        <v>2</v>
      </c>
      <c r="O10" s="15">
        <v>2</v>
      </c>
      <c r="P10" s="15">
        <v>2</v>
      </c>
      <c r="Q10" s="15">
        <v>2</v>
      </c>
      <c r="R10" s="15">
        <v>2</v>
      </c>
      <c r="S10" s="15">
        <v>2</v>
      </c>
      <c r="T10" s="15">
        <v>34</v>
      </c>
      <c r="U10" s="15">
        <v>0</v>
      </c>
      <c r="V10" s="15">
        <v>34</v>
      </c>
      <c r="W10" s="34"/>
      <c r="X10" s="15"/>
      <c r="Y10" s="15">
        <v>1</v>
      </c>
      <c r="Z10" s="3">
        <v>2</v>
      </c>
      <c r="AA10" s="3">
        <v>2</v>
      </c>
      <c r="AB10" s="3">
        <v>2</v>
      </c>
      <c r="AC10" s="3">
        <v>2</v>
      </c>
      <c r="AD10" s="3">
        <v>2</v>
      </c>
      <c r="AE10" s="3">
        <v>2</v>
      </c>
      <c r="AF10" s="3">
        <v>2</v>
      </c>
      <c r="AG10" s="3">
        <v>2</v>
      </c>
      <c r="AH10" s="3">
        <v>2</v>
      </c>
      <c r="AI10" s="3">
        <v>2</v>
      </c>
      <c r="AJ10" s="3">
        <v>2</v>
      </c>
      <c r="AK10" s="3">
        <v>2</v>
      </c>
      <c r="AL10" s="3">
        <v>2</v>
      </c>
      <c r="AM10" s="3">
        <v>2</v>
      </c>
      <c r="AN10" s="3">
        <v>2</v>
      </c>
      <c r="AO10" s="3">
        <v>2</v>
      </c>
      <c r="AP10" s="3">
        <v>2</v>
      </c>
      <c r="AQ10" s="3">
        <v>2</v>
      </c>
      <c r="AR10" s="3">
        <v>2</v>
      </c>
      <c r="AS10" s="3">
        <v>2</v>
      </c>
      <c r="AT10" s="3">
        <v>2</v>
      </c>
      <c r="AU10" s="3">
        <v>1</v>
      </c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>
        <v>44</v>
      </c>
      <c r="BG10" s="15">
        <v>0</v>
      </c>
      <c r="BH10" s="15">
        <v>44</v>
      </c>
      <c r="BI10" s="15">
        <v>78</v>
      </c>
      <c r="BJ10" s="15">
        <v>0</v>
      </c>
      <c r="BK10" s="15">
        <v>78</v>
      </c>
      <c r="BL10" s="48"/>
      <c r="BM10" s="48"/>
      <c r="BN10" s="48"/>
      <c r="BO10" s="48"/>
      <c r="BP10" s="48"/>
      <c r="BQ10" s="48"/>
      <c r="BR10" s="48"/>
    </row>
    <row r="11" spans="1:70">
      <c r="A11" s="6" t="s">
        <v>15</v>
      </c>
      <c r="B11" s="8" t="s">
        <v>26</v>
      </c>
      <c r="C11" s="15">
        <v>4</v>
      </c>
      <c r="D11" s="15">
        <v>4</v>
      </c>
      <c r="E11" s="15">
        <v>4</v>
      </c>
      <c r="F11" s="15">
        <v>4</v>
      </c>
      <c r="G11" s="15">
        <v>4</v>
      </c>
      <c r="H11" s="15">
        <v>4</v>
      </c>
      <c r="I11" s="15">
        <v>4</v>
      </c>
      <c r="J11" s="15">
        <v>4</v>
      </c>
      <c r="K11" s="15">
        <v>4</v>
      </c>
      <c r="L11" s="15">
        <v>4</v>
      </c>
      <c r="M11" s="15">
        <v>4</v>
      </c>
      <c r="N11" s="15">
        <v>4</v>
      </c>
      <c r="O11" s="15">
        <v>4</v>
      </c>
      <c r="P11" s="15">
        <v>4</v>
      </c>
      <c r="Q11" s="15">
        <v>4</v>
      </c>
      <c r="R11" s="15">
        <v>4</v>
      </c>
      <c r="S11" s="15">
        <v>4</v>
      </c>
      <c r="T11" s="15">
        <v>68</v>
      </c>
      <c r="U11" s="15">
        <v>0</v>
      </c>
      <c r="V11" s="15">
        <v>68</v>
      </c>
      <c r="W11" s="34"/>
      <c r="X11" s="15"/>
      <c r="Y11" s="15">
        <v>2</v>
      </c>
      <c r="Z11" s="3">
        <v>2</v>
      </c>
      <c r="AA11" s="3">
        <v>2</v>
      </c>
      <c r="AB11" s="3">
        <v>2</v>
      </c>
      <c r="AC11" s="3">
        <v>2</v>
      </c>
      <c r="AD11" s="3">
        <v>2</v>
      </c>
      <c r="AE11" s="3">
        <v>2</v>
      </c>
      <c r="AF11" s="3">
        <v>2</v>
      </c>
      <c r="AG11" s="3">
        <v>2</v>
      </c>
      <c r="AH11" s="3">
        <v>2</v>
      </c>
      <c r="AI11" s="3">
        <v>2</v>
      </c>
      <c r="AJ11" s="3">
        <v>2</v>
      </c>
      <c r="AK11" s="3">
        <v>2</v>
      </c>
      <c r="AL11" s="3">
        <v>2</v>
      </c>
      <c r="AM11" s="3">
        <v>2</v>
      </c>
      <c r="AN11" s="3">
        <v>2</v>
      </c>
      <c r="AO11" s="3">
        <v>2</v>
      </c>
      <c r="AP11" s="3">
        <v>2</v>
      </c>
      <c r="AQ11" s="3">
        <v>2</v>
      </c>
      <c r="AR11" s="3">
        <v>2</v>
      </c>
      <c r="AS11" s="3">
        <v>2</v>
      </c>
      <c r="AT11" s="3">
        <v>2</v>
      </c>
      <c r="AU11" s="3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>
        <v>44</v>
      </c>
      <c r="BG11" s="15">
        <v>0</v>
      </c>
      <c r="BH11" s="15">
        <v>44</v>
      </c>
      <c r="BI11" s="15">
        <v>112</v>
      </c>
      <c r="BJ11" s="15">
        <v>0</v>
      </c>
      <c r="BK11" s="15">
        <v>112</v>
      </c>
      <c r="BL11" s="48"/>
      <c r="BM11" s="48"/>
      <c r="BN11" s="48"/>
      <c r="BO11" s="48"/>
      <c r="BP11" s="48"/>
      <c r="BQ11" s="48"/>
      <c r="BR11" s="48"/>
    </row>
    <row r="12" spans="1:70">
      <c r="A12" s="6" t="s">
        <v>16</v>
      </c>
      <c r="B12" s="8" t="s">
        <v>27</v>
      </c>
      <c r="C12" s="15">
        <v>2</v>
      </c>
      <c r="D12" s="15">
        <v>2</v>
      </c>
      <c r="E12" s="15">
        <v>2</v>
      </c>
      <c r="F12" s="15">
        <v>2</v>
      </c>
      <c r="G12" s="15">
        <v>2</v>
      </c>
      <c r="H12" s="15">
        <v>2</v>
      </c>
      <c r="I12" s="15">
        <v>2</v>
      </c>
      <c r="J12" s="15">
        <v>2</v>
      </c>
      <c r="K12" s="15">
        <v>2</v>
      </c>
      <c r="L12" s="15">
        <v>2</v>
      </c>
      <c r="M12" s="15">
        <v>2</v>
      </c>
      <c r="N12" s="15">
        <v>2</v>
      </c>
      <c r="O12" s="15">
        <v>2</v>
      </c>
      <c r="P12" s="15">
        <v>2</v>
      </c>
      <c r="Q12" s="15">
        <v>2</v>
      </c>
      <c r="R12" s="15">
        <v>2</v>
      </c>
      <c r="S12" s="15">
        <v>2</v>
      </c>
      <c r="T12" s="15">
        <v>34</v>
      </c>
      <c r="U12" s="15">
        <v>0</v>
      </c>
      <c r="V12" s="15">
        <v>34</v>
      </c>
      <c r="W12" s="34"/>
      <c r="X12" s="15"/>
      <c r="Y12" s="15">
        <v>1</v>
      </c>
      <c r="Z12" s="3">
        <v>2</v>
      </c>
      <c r="AA12" s="3">
        <v>2</v>
      </c>
      <c r="AB12" s="3">
        <v>2</v>
      </c>
      <c r="AC12" s="3">
        <v>2</v>
      </c>
      <c r="AD12" s="3">
        <v>2</v>
      </c>
      <c r="AE12" s="3">
        <v>2</v>
      </c>
      <c r="AF12" s="3">
        <v>2</v>
      </c>
      <c r="AG12" s="3">
        <v>2</v>
      </c>
      <c r="AH12" s="3">
        <v>2</v>
      </c>
      <c r="AI12" s="3">
        <v>2</v>
      </c>
      <c r="AJ12" s="3">
        <v>2</v>
      </c>
      <c r="AK12" s="3">
        <v>2</v>
      </c>
      <c r="AL12" s="3">
        <v>2</v>
      </c>
      <c r="AM12" s="3">
        <v>2</v>
      </c>
      <c r="AN12" s="3">
        <v>2</v>
      </c>
      <c r="AO12" s="3">
        <v>2</v>
      </c>
      <c r="AP12" s="3">
        <v>2</v>
      </c>
      <c r="AQ12" s="3">
        <v>2</v>
      </c>
      <c r="AR12" s="3">
        <v>2</v>
      </c>
      <c r="AS12" s="3">
        <v>2</v>
      </c>
      <c r="AT12" s="3">
        <v>2</v>
      </c>
      <c r="AU12" s="3">
        <v>1</v>
      </c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>
        <v>44</v>
      </c>
      <c r="BG12" s="15">
        <v>0</v>
      </c>
      <c r="BH12" s="15">
        <v>44</v>
      </c>
      <c r="BI12" s="15">
        <v>78</v>
      </c>
      <c r="BJ12" s="15">
        <v>0</v>
      </c>
      <c r="BK12" s="15">
        <v>78</v>
      </c>
      <c r="BL12" s="48"/>
      <c r="BM12" s="48"/>
      <c r="BN12" s="48"/>
      <c r="BO12" s="48"/>
      <c r="BP12" s="48"/>
      <c r="BQ12" s="48"/>
      <c r="BR12" s="48"/>
    </row>
    <row r="13" spans="1:70">
      <c r="A13" s="6" t="s">
        <v>17</v>
      </c>
      <c r="B13" s="8" t="s">
        <v>28</v>
      </c>
      <c r="C13" s="15">
        <v>4</v>
      </c>
      <c r="D13" s="15">
        <v>4</v>
      </c>
      <c r="E13" s="15">
        <v>4</v>
      </c>
      <c r="F13" s="15">
        <v>4</v>
      </c>
      <c r="G13" s="15">
        <v>4</v>
      </c>
      <c r="H13" s="15">
        <v>4</v>
      </c>
      <c r="I13" s="15">
        <v>4</v>
      </c>
      <c r="J13" s="15">
        <v>4</v>
      </c>
      <c r="K13" s="15">
        <v>4</v>
      </c>
      <c r="L13" s="15">
        <v>4</v>
      </c>
      <c r="M13" s="15">
        <v>4</v>
      </c>
      <c r="N13" s="15">
        <v>4</v>
      </c>
      <c r="O13" s="15">
        <v>4</v>
      </c>
      <c r="P13" s="15">
        <v>4</v>
      </c>
      <c r="Q13" s="15">
        <v>4</v>
      </c>
      <c r="R13" s="15">
        <v>4</v>
      </c>
      <c r="S13" s="15">
        <v>4</v>
      </c>
      <c r="T13" s="15">
        <v>68</v>
      </c>
      <c r="U13" s="15">
        <v>0</v>
      </c>
      <c r="V13" s="15">
        <v>68</v>
      </c>
      <c r="W13" s="34"/>
      <c r="X13" s="15"/>
      <c r="Y13" s="15">
        <v>3</v>
      </c>
      <c r="Z13" s="3">
        <v>6</v>
      </c>
      <c r="AA13" s="3">
        <v>6</v>
      </c>
      <c r="AB13" s="3">
        <v>6</v>
      </c>
      <c r="AC13" s="3">
        <v>6</v>
      </c>
      <c r="AD13" s="3">
        <v>6</v>
      </c>
      <c r="AE13" s="3">
        <v>6</v>
      </c>
      <c r="AF13" s="3">
        <v>6</v>
      </c>
      <c r="AG13" s="3">
        <v>6</v>
      </c>
      <c r="AH13" s="3">
        <v>6</v>
      </c>
      <c r="AI13" s="3">
        <v>6</v>
      </c>
      <c r="AJ13" s="3">
        <v>6</v>
      </c>
      <c r="AK13" s="3">
        <v>6</v>
      </c>
      <c r="AL13" s="3">
        <v>6</v>
      </c>
      <c r="AM13" s="3">
        <v>6</v>
      </c>
      <c r="AN13" s="3">
        <v>6</v>
      </c>
      <c r="AO13" s="3">
        <v>6</v>
      </c>
      <c r="AP13" s="3">
        <v>6</v>
      </c>
      <c r="AQ13" s="3">
        <v>6</v>
      </c>
      <c r="AR13" s="3">
        <v>6</v>
      </c>
      <c r="AS13" s="3">
        <v>6</v>
      </c>
      <c r="AT13" s="3">
        <v>6</v>
      </c>
      <c r="AU13" s="3">
        <v>3</v>
      </c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>
        <v>132</v>
      </c>
      <c r="BG13" s="15">
        <v>0</v>
      </c>
      <c r="BH13" s="15">
        <v>132</v>
      </c>
      <c r="BI13" s="15">
        <v>200</v>
      </c>
      <c r="BJ13" s="15">
        <v>0</v>
      </c>
      <c r="BK13" s="15">
        <v>200</v>
      </c>
      <c r="BL13" s="48"/>
      <c r="BM13" s="48"/>
      <c r="BN13" s="48"/>
      <c r="BO13" s="48"/>
      <c r="BP13" s="48"/>
      <c r="BQ13" s="48"/>
      <c r="BR13" s="48"/>
    </row>
    <row r="14" spans="1:70">
      <c r="A14" s="6" t="s">
        <v>18</v>
      </c>
      <c r="B14" s="8" t="s">
        <v>29</v>
      </c>
      <c r="C14" s="15">
        <v>2</v>
      </c>
      <c r="D14" s="15">
        <v>2</v>
      </c>
      <c r="E14" s="15">
        <v>2</v>
      </c>
      <c r="F14" s="15">
        <v>2</v>
      </c>
      <c r="G14" s="15">
        <v>2</v>
      </c>
      <c r="H14" s="15">
        <v>2</v>
      </c>
      <c r="I14" s="15">
        <v>2</v>
      </c>
      <c r="J14" s="15">
        <v>2</v>
      </c>
      <c r="K14" s="15">
        <v>2</v>
      </c>
      <c r="L14" s="15">
        <v>2</v>
      </c>
      <c r="M14" s="15">
        <v>2</v>
      </c>
      <c r="N14" s="15">
        <v>2</v>
      </c>
      <c r="O14" s="15">
        <v>2</v>
      </c>
      <c r="P14" s="15">
        <v>2</v>
      </c>
      <c r="Q14" s="15">
        <v>2</v>
      </c>
      <c r="R14" s="15">
        <v>2</v>
      </c>
      <c r="S14" s="15">
        <v>2</v>
      </c>
      <c r="T14" s="15">
        <v>34</v>
      </c>
      <c r="U14" s="15">
        <v>0</v>
      </c>
      <c r="V14" s="15">
        <v>34</v>
      </c>
      <c r="W14" s="34"/>
      <c r="X14" s="15"/>
      <c r="Y14" s="15">
        <v>1</v>
      </c>
      <c r="Z14" s="3">
        <v>2</v>
      </c>
      <c r="AA14" s="3">
        <v>2</v>
      </c>
      <c r="AB14" s="3">
        <v>2</v>
      </c>
      <c r="AC14" s="3">
        <v>2</v>
      </c>
      <c r="AD14" s="3">
        <v>2</v>
      </c>
      <c r="AE14" s="3">
        <v>2</v>
      </c>
      <c r="AF14" s="3">
        <v>2</v>
      </c>
      <c r="AG14" s="3">
        <v>2</v>
      </c>
      <c r="AH14" s="3">
        <v>2</v>
      </c>
      <c r="AI14" s="3">
        <v>2</v>
      </c>
      <c r="AJ14" s="3">
        <v>2</v>
      </c>
      <c r="AK14" s="3">
        <v>2</v>
      </c>
      <c r="AL14" s="3">
        <v>2</v>
      </c>
      <c r="AM14" s="3">
        <v>2</v>
      </c>
      <c r="AN14" s="3">
        <v>2</v>
      </c>
      <c r="AO14" s="3">
        <v>2</v>
      </c>
      <c r="AP14" s="3">
        <v>2</v>
      </c>
      <c r="AQ14" s="3">
        <v>2</v>
      </c>
      <c r="AR14" s="3">
        <v>2</v>
      </c>
      <c r="AS14" s="3">
        <v>2</v>
      </c>
      <c r="AT14" s="3">
        <v>2</v>
      </c>
      <c r="AU14" s="3">
        <v>1</v>
      </c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>
        <v>44</v>
      </c>
      <c r="BG14" s="15">
        <v>0</v>
      </c>
      <c r="BH14" s="15">
        <v>44</v>
      </c>
      <c r="BI14" s="15">
        <v>78</v>
      </c>
      <c r="BJ14" s="15">
        <v>0</v>
      </c>
      <c r="BK14" s="15">
        <v>78</v>
      </c>
      <c r="BL14" s="48"/>
      <c r="BM14" s="48"/>
      <c r="BN14" s="48"/>
      <c r="BO14" s="48"/>
      <c r="BP14" s="48"/>
      <c r="BQ14" s="48"/>
      <c r="BR14" s="48"/>
    </row>
    <row r="15" spans="1:70">
      <c r="A15" s="6" t="s">
        <v>19</v>
      </c>
      <c r="B15" s="8" t="s">
        <v>30</v>
      </c>
      <c r="C15" s="15">
        <v>2</v>
      </c>
      <c r="D15" s="15">
        <v>2</v>
      </c>
      <c r="E15" s="15">
        <v>2</v>
      </c>
      <c r="F15" s="15">
        <v>2</v>
      </c>
      <c r="G15" s="15">
        <v>2</v>
      </c>
      <c r="H15" s="15">
        <v>2</v>
      </c>
      <c r="I15" s="15">
        <v>2</v>
      </c>
      <c r="J15" s="15">
        <v>2</v>
      </c>
      <c r="K15" s="15">
        <v>2</v>
      </c>
      <c r="L15" s="15">
        <v>2</v>
      </c>
      <c r="M15" s="15">
        <v>2</v>
      </c>
      <c r="N15" s="15">
        <v>2</v>
      </c>
      <c r="O15" s="15">
        <v>2</v>
      </c>
      <c r="P15" s="15">
        <v>2</v>
      </c>
      <c r="Q15" s="15">
        <v>2</v>
      </c>
      <c r="R15" s="15">
        <v>2</v>
      </c>
      <c r="S15" s="15">
        <v>2</v>
      </c>
      <c r="T15" s="15">
        <v>34</v>
      </c>
      <c r="U15" s="15">
        <v>0</v>
      </c>
      <c r="V15" s="15">
        <v>34</v>
      </c>
      <c r="W15" s="34"/>
      <c r="X15" s="15"/>
      <c r="Y15" s="15">
        <v>4</v>
      </c>
      <c r="Z15" s="3">
        <v>5</v>
      </c>
      <c r="AA15" s="3">
        <v>5</v>
      </c>
      <c r="AB15" s="3">
        <v>5</v>
      </c>
      <c r="AC15" s="3">
        <v>5</v>
      </c>
      <c r="AD15" s="3">
        <v>5</v>
      </c>
      <c r="AE15" s="3">
        <v>5</v>
      </c>
      <c r="AF15" s="3">
        <v>5</v>
      </c>
      <c r="AG15" s="3">
        <v>5</v>
      </c>
      <c r="AH15" s="3">
        <v>5</v>
      </c>
      <c r="AI15" s="3">
        <v>5</v>
      </c>
      <c r="AJ15" s="3">
        <v>5</v>
      </c>
      <c r="AK15" s="3">
        <v>5</v>
      </c>
      <c r="AL15" s="3">
        <v>5</v>
      </c>
      <c r="AM15" s="3">
        <v>5</v>
      </c>
      <c r="AN15" s="3">
        <v>5</v>
      </c>
      <c r="AO15" s="3">
        <v>5</v>
      </c>
      <c r="AP15" s="3">
        <v>5</v>
      </c>
      <c r="AQ15" s="3">
        <v>5</v>
      </c>
      <c r="AR15" s="3">
        <v>5</v>
      </c>
      <c r="AS15" s="3">
        <v>5</v>
      </c>
      <c r="AT15" s="3">
        <v>5</v>
      </c>
      <c r="AU15" s="3">
        <v>1</v>
      </c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>
        <v>110</v>
      </c>
      <c r="BG15" s="15">
        <v>0</v>
      </c>
      <c r="BH15" s="15">
        <v>110</v>
      </c>
      <c r="BI15" s="15">
        <v>144</v>
      </c>
      <c r="BJ15" s="15">
        <v>0</v>
      </c>
      <c r="BK15" s="15">
        <v>144</v>
      </c>
      <c r="BL15" s="48"/>
      <c r="BM15" s="48"/>
      <c r="BN15" s="48"/>
      <c r="BO15" s="48"/>
      <c r="BP15" s="48"/>
      <c r="BQ15" s="48"/>
      <c r="BR15" s="48"/>
    </row>
    <row r="16" spans="1:70">
      <c r="A16" s="6" t="s">
        <v>20</v>
      </c>
      <c r="B16" s="8" t="s">
        <v>31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34"/>
      <c r="X16" s="15"/>
      <c r="Y16" s="15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48"/>
      <c r="BM16" s="48"/>
      <c r="BN16" s="48"/>
      <c r="BO16" s="48"/>
      <c r="BP16" s="48"/>
      <c r="BQ16" s="48"/>
      <c r="BR16" s="48"/>
    </row>
    <row r="17" spans="1:70">
      <c r="A17" s="6" t="s">
        <v>21</v>
      </c>
      <c r="B17" s="8" t="s">
        <v>32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34"/>
      <c r="X17" s="15"/>
      <c r="Y17" s="15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48"/>
      <c r="BM17" s="48"/>
      <c r="BN17" s="48"/>
      <c r="BO17" s="48"/>
      <c r="BP17" s="48"/>
      <c r="BQ17" s="48"/>
      <c r="BR17" s="48"/>
    </row>
    <row r="18" spans="1:70">
      <c r="A18" s="6" t="s">
        <v>22</v>
      </c>
      <c r="B18" s="8" t="s">
        <v>33</v>
      </c>
      <c r="C18" s="15">
        <v>3</v>
      </c>
      <c r="D18" s="15">
        <v>3</v>
      </c>
      <c r="E18" s="15">
        <v>3</v>
      </c>
      <c r="F18" s="15">
        <v>3</v>
      </c>
      <c r="G18" s="15">
        <v>3</v>
      </c>
      <c r="H18" s="15">
        <v>3</v>
      </c>
      <c r="I18" s="15">
        <v>3</v>
      </c>
      <c r="J18" s="15">
        <v>3</v>
      </c>
      <c r="K18" s="15">
        <v>3</v>
      </c>
      <c r="L18" s="15">
        <v>3</v>
      </c>
      <c r="M18" s="15">
        <v>3</v>
      </c>
      <c r="N18" s="15">
        <v>3</v>
      </c>
      <c r="O18" s="15">
        <v>3</v>
      </c>
      <c r="P18" s="15">
        <v>3</v>
      </c>
      <c r="Q18" s="15">
        <v>3</v>
      </c>
      <c r="R18" s="15">
        <v>3</v>
      </c>
      <c r="S18" s="15">
        <v>3</v>
      </c>
      <c r="T18" s="15">
        <v>51</v>
      </c>
      <c r="U18" s="15">
        <v>0</v>
      </c>
      <c r="V18" s="15">
        <v>51</v>
      </c>
      <c r="W18" s="34"/>
      <c r="X18" s="15"/>
      <c r="Y18" s="15">
        <v>1</v>
      </c>
      <c r="Z18" s="3">
        <v>3</v>
      </c>
      <c r="AA18" s="3">
        <v>3</v>
      </c>
      <c r="AB18" s="3">
        <v>3</v>
      </c>
      <c r="AC18" s="3">
        <v>3</v>
      </c>
      <c r="AD18" s="3">
        <v>3</v>
      </c>
      <c r="AE18" s="3">
        <v>3</v>
      </c>
      <c r="AF18" s="3">
        <v>3</v>
      </c>
      <c r="AG18" s="3">
        <v>3</v>
      </c>
      <c r="AH18" s="3">
        <v>3</v>
      </c>
      <c r="AI18" s="3">
        <v>3</v>
      </c>
      <c r="AJ18" s="3">
        <v>3</v>
      </c>
      <c r="AK18" s="3">
        <v>3</v>
      </c>
      <c r="AL18" s="3">
        <v>3</v>
      </c>
      <c r="AM18" s="3">
        <v>3</v>
      </c>
      <c r="AN18" s="3">
        <v>3</v>
      </c>
      <c r="AO18" s="3">
        <v>3</v>
      </c>
      <c r="AP18" s="3">
        <v>3</v>
      </c>
      <c r="AQ18" s="3">
        <v>3</v>
      </c>
      <c r="AR18" s="3">
        <v>3</v>
      </c>
      <c r="AS18" s="3">
        <v>3</v>
      </c>
      <c r="AT18" s="3">
        <v>3</v>
      </c>
      <c r="AU18" s="3">
        <v>2</v>
      </c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>
        <v>66</v>
      </c>
      <c r="BG18" s="15">
        <v>0</v>
      </c>
      <c r="BH18" s="15">
        <v>66</v>
      </c>
      <c r="BI18" s="15">
        <v>117</v>
      </c>
      <c r="BJ18" s="15">
        <v>0</v>
      </c>
      <c r="BK18" s="15">
        <v>117</v>
      </c>
      <c r="BL18" s="48"/>
      <c r="BM18" s="48"/>
      <c r="BN18" s="48"/>
      <c r="BO18" s="48"/>
      <c r="BP18" s="48"/>
      <c r="BQ18" s="48"/>
      <c r="BR18" s="48"/>
    </row>
    <row r="19" spans="1:70" ht="26.25">
      <c r="A19" s="5" t="s">
        <v>23</v>
      </c>
      <c r="B19" s="9" t="s">
        <v>34</v>
      </c>
      <c r="C19" s="15">
        <v>1</v>
      </c>
      <c r="D19" s="15">
        <v>1</v>
      </c>
      <c r="E19" s="15">
        <v>1</v>
      </c>
      <c r="F19" s="15">
        <v>1</v>
      </c>
      <c r="G19" s="15">
        <v>1</v>
      </c>
      <c r="H19" s="15">
        <v>1</v>
      </c>
      <c r="I19" s="15">
        <v>1</v>
      </c>
      <c r="J19" s="15">
        <v>1</v>
      </c>
      <c r="K19" s="15">
        <v>1</v>
      </c>
      <c r="L19" s="15">
        <v>1</v>
      </c>
      <c r="M19" s="15">
        <v>1</v>
      </c>
      <c r="N19" s="15">
        <v>1</v>
      </c>
      <c r="O19" s="15">
        <v>1</v>
      </c>
      <c r="P19" s="15">
        <v>1</v>
      </c>
      <c r="Q19" s="15">
        <v>1</v>
      </c>
      <c r="R19" s="15">
        <v>1</v>
      </c>
      <c r="S19" s="15">
        <v>1</v>
      </c>
      <c r="T19" s="15">
        <v>17</v>
      </c>
      <c r="U19" s="15">
        <v>0</v>
      </c>
      <c r="V19" s="15">
        <v>17</v>
      </c>
      <c r="W19" s="34"/>
      <c r="X19" s="15"/>
      <c r="Y19" s="15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>
        <v>17</v>
      </c>
      <c r="BJ19" s="15">
        <v>0</v>
      </c>
      <c r="BK19" s="15">
        <v>17</v>
      </c>
      <c r="BL19" s="48"/>
      <c r="BM19" s="48"/>
      <c r="BN19" s="48"/>
      <c r="BO19" s="48"/>
      <c r="BP19" s="48"/>
      <c r="BQ19" s="48"/>
      <c r="BR19" s="48"/>
    </row>
    <row r="20" spans="1:70" s="29" customFormat="1">
      <c r="A20" s="17" t="s">
        <v>24</v>
      </c>
      <c r="B20" s="19" t="s">
        <v>35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48"/>
      <c r="BM20" s="48"/>
      <c r="BN20" s="48"/>
      <c r="BO20" s="48"/>
      <c r="BP20" s="48"/>
      <c r="BQ20" s="48"/>
      <c r="BR20" s="48"/>
    </row>
    <row r="21" spans="1:70">
      <c r="A21" s="6" t="s">
        <v>36</v>
      </c>
      <c r="B21" s="8" t="s">
        <v>96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34"/>
      <c r="X21" s="15"/>
      <c r="Y21" s="15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48"/>
      <c r="BM21" s="48"/>
      <c r="BN21" s="48"/>
      <c r="BO21" s="48"/>
      <c r="BP21" s="48"/>
      <c r="BQ21" s="48"/>
      <c r="BR21" s="48"/>
    </row>
    <row r="22" spans="1:70">
      <c r="A22" s="5" t="s">
        <v>37</v>
      </c>
      <c r="B22" s="9" t="s">
        <v>97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34"/>
      <c r="X22" s="15"/>
      <c r="Y22" s="15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48"/>
      <c r="BM22" s="48"/>
      <c r="BN22" s="48"/>
      <c r="BO22" s="48"/>
      <c r="BP22" s="48"/>
      <c r="BQ22" s="48"/>
      <c r="BR22" s="48"/>
    </row>
    <row r="23" spans="1:70">
      <c r="A23" s="6" t="s">
        <v>38</v>
      </c>
      <c r="B23" s="8" t="s">
        <v>98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34"/>
      <c r="X23" s="15"/>
      <c r="Y23" s="15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48"/>
      <c r="BM23" s="48"/>
      <c r="BN23" s="48"/>
      <c r="BO23" s="48"/>
      <c r="BP23" s="48"/>
      <c r="BQ23" s="48"/>
      <c r="BR23" s="48"/>
    </row>
    <row r="24" spans="1:70">
      <c r="A24" s="5" t="s">
        <v>39</v>
      </c>
      <c r="B24" s="9" t="s">
        <v>99</v>
      </c>
      <c r="C24" s="15">
        <v>1</v>
      </c>
      <c r="D24" s="15">
        <v>1</v>
      </c>
      <c r="E24" s="15">
        <v>1</v>
      </c>
      <c r="F24" s="15">
        <v>1</v>
      </c>
      <c r="G24" s="15">
        <v>1</v>
      </c>
      <c r="H24" s="15">
        <v>1</v>
      </c>
      <c r="I24" s="15">
        <v>1</v>
      </c>
      <c r="J24" s="15">
        <v>1</v>
      </c>
      <c r="K24" s="15">
        <v>1</v>
      </c>
      <c r="L24" s="15">
        <v>1</v>
      </c>
      <c r="M24" s="15">
        <v>1</v>
      </c>
      <c r="N24" s="15">
        <v>1</v>
      </c>
      <c r="O24" s="15">
        <v>1</v>
      </c>
      <c r="P24" s="15">
        <v>1</v>
      </c>
      <c r="Q24" s="15">
        <v>1</v>
      </c>
      <c r="R24" s="15">
        <v>1</v>
      </c>
      <c r="S24" s="15">
        <v>1</v>
      </c>
      <c r="T24" s="15">
        <v>17</v>
      </c>
      <c r="U24" s="15">
        <v>0</v>
      </c>
      <c r="V24" s="15">
        <v>17</v>
      </c>
      <c r="W24" s="34"/>
      <c r="X24" s="15"/>
      <c r="Y24" s="15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>
        <v>17</v>
      </c>
      <c r="BJ24" s="15">
        <v>0</v>
      </c>
      <c r="BK24" s="15">
        <v>17</v>
      </c>
      <c r="BL24" s="48"/>
      <c r="BM24" s="48"/>
      <c r="BN24" s="48"/>
      <c r="BO24" s="48"/>
      <c r="BP24" s="48"/>
      <c r="BQ24" s="48"/>
      <c r="BR24" s="48"/>
    </row>
    <row r="25" spans="1:70">
      <c r="A25" s="6" t="s">
        <v>40</v>
      </c>
      <c r="B25" s="8" t="s">
        <v>100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34"/>
      <c r="X25" s="15"/>
      <c r="Y25" s="15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48"/>
      <c r="BM25" s="48"/>
      <c r="BN25" s="48"/>
      <c r="BO25" s="48"/>
      <c r="BP25" s="48"/>
      <c r="BQ25" s="48"/>
      <c r="BR25" s="48"/>
    </row>
    <row r="26" spans="1:70">
      <c r="A26" s="5" t="s">
        <v>41</v>
      </c>
      <c r="B26" s="9" t="s">
        <v>101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34"/>
      <c r="X26" s="15"/>
      <c r="Y26" s="15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48"/>
      <c r="BM26" s="48"/>
      <c r="BN26" s="48"/>
      <c r="BO26" s="48"/>
      <c r="BP26" s="48"/>
      <c r="BQ26" s="48"/>
      <c r="BR26" s="48"/>
    </row>
    <row r="27" spans="1:70">
      <c r="A27" s="6" t="s">
        <v>42</v>
      </c>
      <c r="B27" s="8" t="s">
        <v>43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34"/>
      <c r="X27" s="15"/>
      <c r="Y27" s="15"/>
      <c r="Z27" s="3">
        <v>1</v>
      </c>
      <c r="AA27" s="3">
        <v>1</v>
      </c>
      <c r="AB27" s="3">
        <v>1</v>
      </c>
      <c r="AC27" s="3">
        <v>1</v>
      </c>
      <c r="AD27" s="3">
        <v>1</v>
      </c>
      <c r="AE27" s="3">
        <v>1</v>
      </c>
      <c r="AF27" s="3">
        <v>1</v>
      </c>
      <c r="AG27" s="3">
        <v>1</v>
      </c>
      <c r="AH27" s="3">
        <v>1</v>
      </c>
      <c r="AI27" s="3">
        <v>1</v>
      </c>
      <c r="AJ27" s="3">
        <v>1</v>
      </c>
      <c r="AK27" s="3">
        <v>1</v>
      </c>
      <c r="AL27" s="3">
        <v>1</v>
      </c>
      <c r="AM27" s="3">
        <v>1</v>
      </c>
      <c r="AN27" s="3">
        <v>1</v>
      </c>
      <c r="AO27" s="3">
        <v>1</v>
      </c>
      <c r="AP27" s="3">
        <v>1</v>
      </c>
      <c r="AQ27" s="3">
        <v>1</v>
      </c>
      <c r="AR27" s="3">
        <v>1</v>
      </c>
      <c r="AS27" s="3">
        <v>1</v>
      </c>
      <c r="AT27" s="3">
        <v>1</v>
      </c>
      <c r="AU27" s="3">
        <v>1</v>
      </c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>
        <v>22</v>
      </c>
      <c r="BG27" s="15">
        <v>0</v>
      </c>
      <c r="BH27" s="15">
        <v>22</v>
      </c>
      <c r="BI27" s="15">
        <v>22</v>
      </c>
      <c r="BJ27" s="15">
        <v>0</v>
      </c>
      <c r="BK27" s="15">
        <v>22</v>
      </c>
      <c r="BL27" s="48"/>
      <c r="BM27" s="48"/>
      <c r="BN27" s="48"/>
      <c r="BO27" s="48"/>
      <c r="BP27" s="48"/>
      <c r="BQ27" s="48"/>
      <c r="BR27" s="48"/>
    </row>
    <row r="28" spans="1:70" s="29" customFormat="1">
      <c r="A28" s="17" t="s">
        <v>44</v>
      </c>
      <c r="B28" s="19" t="s">
        <v>45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48"/>
      <c r="BM28" s="48"/>
      <c r="BN28" s="48"/>
      <c r="BO28" s="48"/>
      <c r="BP28" s="48"/>
      <c r="BQ28" s="48"/>
      <c r="BR28" s="48"/>
    </row>
    <row r="29" spans="1:70" s="29" customFormat="1">
      <c r="A29" s="17" t="s">
        <v>46</v>
      </c>
      <c r="B29" s="19" t="s">
        <v>47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48"/>
      <c r="BM29" s="48"/>
      <c r="BN29" s="48"/>
      <c r="BO29" s="48"/>
      <c r="BP29" s="48"/>
      <c r="BQ29" s="48"/>
      <c r="BR29" s="48"/>
    </row>
    <row r="30" spans="1:70" ht="26.25">
      <c r="A30" s="10" t="s">
        <v>48</v>
      </c>
      <c r="B30" s="11" t="s">
        <v>102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34"/>
      <c r="X30" s="15"/>
      <c r="Y30" s="15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48"/>
      <c r="BM30" s="48"/>
      <c r="BN30" s="48"/>
      <c r="BO30" s="48"/>
      <c r="BP30" s="48"/>
      <c r="BQ30" s="48"/>
      <c r="BR30" s="48"/>
    </row>
    <row r="31" spans="1:70" ht="39">
      <c r="A31" s="5" t="s">
        <v>49</v>
      </c>
      <c r="B31" s="9" t="s">
        <v>103</v>
      </c>
      <c r="C31" s="15">
        <v>2</v>
      </c>
      <c r="D31" s="15">
        <v>2</v>
      </c>
      <c r="E31" s="15">
        <v>2</v>
      </c>
      <c r="F31" s="15">
        <v>2</v>
      </c>
      <c r="G31" s="15">
        <v>2</v>
      </c>
      <c r="H31" s="15">
        <v>2</v>
      </c>
      <c r="I31" s="15">
        <v>2</v>
      </c>
      <c r="J31" s="15">
        <v>2</v>
      </c>
      <c r="K31" s="15">
        <v>2</v>
      </c>
      <c r="L31" s="15">
        <v>2</v>
      </c>
      <c r="M31" s="15">
        <v>2</v>
      </c>
      <c r="N31" s="15">
        <v>2</v>
      </c>
      <c r="O31" s="15">
        <v>2</v>
      </c>
      <c r="P31" s="15">
        <v>2</v>
      </c>
      <c r="Q31" s="15">
        <v>3</v>
      </c>
      <c r="R31" s="15">
        <v>3</v>
      </c>
      <c r="S31" s="15">
        <v>2</v>
      </c>
      <c r="T31" s="15">
        <v>34</v>
      </c>
      <c r="U31" s="15">
        <v>0</v>
      </c>
      <c r="V31" s="15">
        <v>36</v>
      </c>
      <c r="W31" s="34"/>
      <c r="X31" s="15"/>
      <c r="Y31" s="15">
        <v>1</v>
      </c>
      <c r="Z31" s="3">
        <v>1</v>
      </c>
      <c r="AA31" s="3">
        <v>1</v>
      </c>
      <c r="AB31" s="3">
        <v>1</v>
      </c>
      <c r="AC31" s="3">
        <v>1</v>
      </c>
      <c r="AD31" s="3">
        <v>1</v>
      </c>
      <c r="AE31" s="3">
        <v>1</v>
      </c>
      <c r="AF31" s="3">
        <v>1</v>
      </c>
      <c r="AG31" s="3">
        <v>1</v>
      </c>
      <c r="AH31" s="3">
        <v>1</v>
      </c>
      <c r="AI31" s="3">
        <v>1</v>
      </c>
      <c r="AJ31" s="3">
        <v>1</v>
      </c>
      <c r="AK31" s="3">
        <v>1</v>
      </c>
      <c r="AL31" s="3">
        <v>1</v>
      </c>
      <c r="AM31" s="3">
        <v>1</v>
      </c>
      <c r="AN31" s="3">
        <v>1</v>
      </c>
      <c r="AO31" s="3">
        <v>1</v>
      </c>
      <c r="AP31" s="3">
        <v>2</v>
      </c>
      <c r="AQ31" s="3">
        <v>2</v>
      </c>
      <c r="AR31" s="3">
        <v>1</v>
      </c>
      <c r="AS31" s="3">
        <v>1</v>
      </c>
      <c r="AT31" s="3">
        <v>1</v>
      </c>
      <c r="AU31" s="3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>
        <v>24</v>
      </c>
      <c r="BG31" s="15">
        <v>0</v>
      </c>
      <c r="BH31" s="15">
        <v>24</v>
      </c>
      <c r="BI31" s="15">
        <v>60</v>
      </c>
      <c r="BJ31" s="15">
        <v>0</v>
      </c>
      <c r="BK31" s="15">
        <v>60</v>
      </c>
    </row>
    <row r="32" spans="1:70" ht="39">
      <c r="A32" s="5" t="s">
        <v>104</v>
      </c>
      <c r="B32" s="9" t="s">
        <v>106</v>
      </c>
      <c r="C32" s="15">
        <v>1</v>
      </c>
      <c r="D32" s="15">
        <v>1</v>
      </c>
      <c r="E32" s="15">
        <v>1</v>
      </c>
      <c r="F32" s="15">
        <v>1</v>
      </c>
      <c r="G32" s="15">
        <v>1</v>
      </c>
      <c r="H32" s="15">
        <v>1</v>
      </c>
      <c r="I32" s="15">
        <v>1</v>
      </c>
      <c r="J32" s="15">
        <v>1</v>
      </c>
      <c r="K32" s="15">
        <v>1</v>
      </c>
      <c r="L32" s="15">
        <v>1</v>
      </c>
      <c r="M32" s="15">
        <v>1</v>
      </c>
      <c r="N32" s="15">
        <v>1</v>
      </c>
      <c r="O32" s="15">
        <v>1</v>
      </c>
      <c r="P32" s="15">
        <v>1</v>
      </c>
      <c r="Q32" s="15">
        <v>1</v>
      </c>
      <c r="R32" s="15">
        <v>1</v>
      </c>
      <c r="S32" s="15">
        <v>1</v>
      </c>
      <c r="T32" s="15">
        <v>17</v>
      </c>
      <c r="U32" s="15">
        <v>0</v>
      </c>
      <c r="V32" s="15">
        <v>17</v>
      </c>
      <c r="W32" s="34"/>
      <c r="X32" s="15"/>
      <c r="Y32" s="15"/>
      <c r="Z32" s="3">
        <v>1</v>
      </c>
      <c r="AA32" s="3">
        <v>1</v>
      </c>
      <c r="AB32" s="3">
        <v>1</v>
      </c>
      <c r="AC32" s="3">
        <v>1</v>
      </c>
      <c r="AD32" s="3">
        <v>1</v>
      </c>
      <c r="AE32" s="3">
        <v>1</v>
      </c>
      <c r="AF32" s="3">
        <v>1</v>
      </c>
      <c r="AG32" s="3">
        <v>1</v>
      </c>
      <c r="AH32" s="3">
        <v>1</v>
      </c>
      <c r="AI32" s="3">
        <v>1</v>
      </c>
      <c r="AJ32" s="3">
        <v>1</v>
      </c>
      <c r="AK32" s="3">
        <v>1</v>
      </c>
      <c r="AL32" s="3">
        <v>1</v>
      </c>
      <c r="AM32" s="3">
        <v>1</v>
      </c>
      <c r="AN32" s="3">
        <v>1</v>
      </c>
      <c r="AO32" s="3">
        <v>1</v>
      </c>
      <c r="AP32" s="3">
        <v>1</v>
      </c>
      <c r="AQ32" s="3">
        <v>1</v>
      </c>
      <c r="AR32" s="3">
        <v>1</v>
      </c>
      <c r="AS32" s="3">
        <v>1</v>
      </c>
      <c r="AT32" s="3">
        <v>1</v>
      </c>
      <c r="AU32" s="3">
        <v>1</v>
      </c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>
        <v>22</v>
      </c>
      <c r="BG32" s="15">
        <v>0</v>
      </c>
      <c r="BH32" s="15">
        <v>22</v>
      </c>
      <c r="BI32" s="15">
        <v>39</v>
      </c>
      <c r="BJ32" s="15">
        <v>0</v>
      </c>
      <c r="BK32" s="15">
        <v>39</v>
      </c>
    </row>
    <row r="33" spans="1:75">
      <c r="A33" s="5" t="s">
        <v>105</v>
      </c>
      <c r="B33" s="9" t="s">
        <v>107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34"/>
      <c r="X33" s="15"/>
      <c r="Y33" s="15">
        <v>1</v>
      </c>
      <c r="Z33" s="3">
        <v>1</v>
      </c>
      <c r="AA33" s="3">
        <v>1</v>
      </c>
      <c r="AB33" s="3">
        <v>1</v>
      </c>
      <c r="AC33" s="3">
        <v>1</v>
      </c>
      <c r="AD33" s="3">
        <v>1</v>
      </c>
      <c r="AE33" s="3">
        <v>1</v>
      </c>
      <c r="AF33" s="3">
        <v>1</v>
      </c>
      <c r="AG33" s="3">
        <v>1</v>
      </c>
      <c r="AH33" s="3">
        <v>1</v>
      </c>
      <c r="AI33" s="3">
        <v>1</v>
      </c>
      <c r="AJ33" s="3">
        <v>1</v>
      </c>
      <c r="AK33" s="3">
        <v>1</v>
      </c>
      <c r="AL33" s="3">
        <v>1</v>
      </c>
      <c r="AM33" s="3">
        <v>1</v>
      </c>
      <c r="AN33" s="3">
        <v>1</v>
      </c>
      <c r="AO33" s="3">
        <v>1</v>
      </c>
      <c r="AP33" s="3">
        <v>1</v>
      </c>
      <c r="AQ33" s="3">
        <v>1</v>
      </c>
      <c r="AR33" s="3">
        <v>1</v>
      </c>
      <c r="AS33" s="3">
        <v>1</v>
      </c>
      <c r="AT33" s="3">
        <v>1</v>
      </c>
      <c r="AU33" s="3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>
        <v>22</v>
      </c>
      <c r="BG33" s="15">
        <v>0</v>
      </c>
      <c r="BH33" s="15">
        <v>22</v>
      </c>
      <c r="BI33" s="15">
        <v>22</v>
      </c>
      <c r="BJ33" s="15">
        <v>0</v>
      </c>
      <c r="BK33" s="15">
        <v>22</v>
      </c>
    </row>
    <row r="34" spans="1:75">
      <c r="A34" s="5" t="s">
        <v>149</v>
      </c>
      <c r="B34" s="57" t="s">
        <v>53</v>
      </c>
      <c r="C34" s="15">
        <v>6</v>
      </c>
      <c r="D34" s="15">
        <v>6</v>
      </c>
      <c r="E34" s="15">
        <v>6</v>
      </c>
      <c r="F34" s="15">
        <v>6</v>
      </c>
      <c r="G34" s="15">
        <v>6</v>
      </c>
      <c r="H34" s="15">
        <v>6</v>
      </c>
      <c r="I34" s="15">
        <v>6</v>
      </c>
      <c r="J34" s="15">
        <v>6</v>
      </c>
      <c r="K34" s="15">
        <v>6</v>
      </c>
      <c r="L34" s="15">
        <v>6</v>
      </c>
      <c r="M34" s="15">
        <v>6</v>
      </c>
      <c r="N34" s="15">
        <v>6</v>
      </c>
      <c r="O34" s="51"/>
      <c r="P34" s="51"/>
      <c r="Q34" s="51"/>
      <c r="R34" s="51"/>
      <c r="S34" s="51"/>
      <c r="T34" s="51">
        <f>SUM(C34:S34)</f>
        <v>72</v>
      </c>
      <c r="U34" s="51">
        <v>0</v>
      </c>
      <c r="V34" s="51">
        <v>72</v>
      </c>
      <c r="W34" s="51"/>
      <c r="X34" s="51"/>
      <c r="Y34" s="15">
        <v>6</v>
      </c>
      <c r="Z34" s="15">
        <v>6</v>
      </c>
      <c r="AA34" s="15">
        <v>6</v>
      </c>
      <c r="AB34" s="15">
        <v>6</v>
      </c>
      <c r="AC34" s="15">
        <v>6</v>
      </c>
      <c r="AD34" s="15">
        <v>6</v>
      </c>
      <c r="AE34" s="15">
        <v>6</v>
      </c>
      <c r="AF34" s="15">
        <v>6</v>
      </c>
      <c r="AG34" s="15">
        <v>6</v>
      </c>
      <c r="AH34" s="15">
        <v>6</v>
      </c>
      <c r="AI34" s="15">
        <v>6</v>
      </c>
      <c r="AJ34" s="15">
        <v>6</v>
      </c>
      <c r="AK34" s="15">
        <v>6</v>
      </c>
      <c r="AL34" s="15">
        <v>6</v>
      </c>
      <c r="AM34" s="15">
        <v>6</v>
      </c>
      <c r="AN34" s="15">
        <v>6</v>
      </c>
      <c r="AO34" s="15">
        <v>6</v>
      </c>
      <c r="AP34" s="3"/>
      <c r="AQ34" s="3"/>
      <c r="AR34" s="3"/>
      <c r="AS34" s="3"/>
      <c r="AT34" s="3"/>
      <c r="AU34" s="3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>
        <f>SUM(Y34:BE34)</f>
        <v>102</v>
      </c>
      <c r="BG34" s="51">
        <v>0</v>
      </c>
      <c r="BH34" s="51">
        <v>102</v>
      </c>
      <c r="BI34" s="51">
        <v>174</v>
      </c>
      <c r="BJ34" s="51">
        <v>0</v>
      </c>
      <c r="BK34" s="51">
        <v>174</v>
      </c>
    </row>
    <row r="35" spans="1:75">
      <c r="A35" s="5" t="s">
        <v>150</v>
      </c>
      <c r="B35" s="57" t="s">
        <v>54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</row>
    <row r="36" spans="1:75" ht="39">
      <c r="A36" s="10" t="s">
        <v>50</v>
      </c>
      <c r="B36" s="11" t="s">
        <v>108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34"/>
      <c r="X36" s="15"/>
      <c r="Y36" s="15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</row>
    <row r="37" spans="1:75" ht="26.25">
      <c r="A37" s="5" t="s">
        <v>51</v>
      </c>
      <c r="B37" s="9" t="s">
        <v>109</v>
      </c>
      <c r="C37" s="15">
        <v>2</v>
      </c>
      <c r="D37" s="15">
        <v>2</v>
      </c>
      <c r="E37" s="15">
        <v>2</v>
      </c>
      <c r="F37" s="15">
        <v>2</v>
      </c>
      <c r="G37" s="15">
        <v>2</v>
      </c>
      <c r="H37" s="15">
        <v>2</v>
      </c>
      <c r="I37" s="15">
        <v>2</v>
      </c>
      <c r="J37" s="15">
        <v>2</v>
      </c>
      <c r="K37" s="15">
        <v>2</v>
      </c>
      <c r="L37" s="15">
        <v>3</v>
      </c>
      <c r="M37" s="15">
        <v>3</v>
      </c>
      <c r="N37" s="15">
        <v>2</v>
      </c>
      <c r="O37" s="15">
        <v>2</v>
      </c>
      <c r="P37" s="15">
        <v>2</v>
      </c>
      <c r="Q37" s="15">
        <v>2</v>
      </c>
      <c r="R37" s="15">
        <v>2</v>
      </c>
      <c r="S37" s="15">
        <v>2</v>
      </c>
      <c r="T37" s="15">
        <v>34</v>
      </c>
      <c r="U37" s="15">
        <v>0</v>
      </c>
      <c r="V37" s="15">
        <v>36</v>
      </c>
      <c r="W37" s="34"/>
      <c r="X37" s="15"/>
      <c r="Y37" s="15">
        <v>1</v>
      </c>
      <c r="Z37" s="3">
        <v>1</v>
      </c>
      <c r="AA37" s="3">
        <v>1</v>
      </c>
      <c r="AB37" s="3">
        <v>1</v>
      </c>
      <c r="AC37" s="3">
        <v>1</v>
      </c>
      <c r="AD37" s="3">
        <v>1</v>
      </c>
      <c r="AE37" s="3">
        <v>1</v>
      </c>
      <c r="AF37" s="3">
        <v>1</v>
      </c>
      <c r="AG37" s="3">
        <v>1</v>
      </c>
      <c r="AH37" s="3">
        <v>1</v>
      </c>
      <c r="AI37" s="3">
        <v>1</v>
      </c>
      <c r="AJ37" s="3">
        <v>1</v>
      </c>
      <c r="AK37" s="3">
        <v>1</v>
      </c>
      <c r="AL37" s="3">
        <v>1</v>
      </c>
      <c r="AM37" s="3">
        <v>1</v>
      </c>
      <c r="AN37" s="3">
        <v>1</v>
      </c>
      <c r="AO37" s="3">
        <v>1</v>
      </c>
      <c r="AP37" s="3">
        <v>1</v>
      </c>
      <c r="AQ37" s="3">
        <v>1</v>
      </c>
      <c r="AR37" s="3">
        <v>2</v>
      </c>
      <c r="AS37" s="3">
        <v>2</v>
      </c>
      <c r="AT37" s="3">
        <v>1</v>
      </c>
      <c r="AU37" s="3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>
        <v>24</v>
      </c>
      <c r="BG37" s="15">
        <v>0</v>
      </c>
      <c r="BH37" s="15">
        <v>24</v>
      </c>
      <c r="BI37" s="15">
        <v>60</v>
      </c>
      <c r="BJ37" s="15">
        <v>60</v>
      </c>
      <c r="BK37" s="15">
        <v>56</v>
      </c>
    </row>
    <row r="38" spans="1:75" ht="26.25">
      <c r="A38" s="5" t="s">
        <v>110</v>
      </c>
      <c r="B38" s="9" t="s">
        <v>111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34"/>
      <c r="X38" s="15"/>
      <c r="Y38" s="15">
        <v>1</v>
      </c>
      <c r="Z38" s="3">
        <v>1</v>
      </c>
      <c r="AA38" s="3">
        <v>1</v>
      </c>
      <c r="AB38" s="3">
        <v>1</v>
      </c>
      <c r="AC38" s="3">
        <v>1</v>
      </c>
      <c r="AD38" s="3">
        <v>1</v>
      </c>
      <c r="AE38" s="3">
        <v>1</v>
      </c>
      <c r="AF38" s="3">
        <v>1</v>
      </c>
      <c r="AG38" s="3">
        <v>1</v>
      </c>
      <c r="AH38" s="3">
        <v>1</v>
      </c>
      <c r="AI38" s="3">
        <v>1</v>
      </c>
      <c r="AJ38" s="3">
        <v>1</v>
      </c>
      <c r="AK38" s="3">
        <v>1</v>
      </c>
      <c r="AL38" s="3">
        <v>1</v>
      </c>
      <c r="AM38" s="3">
        <v>1</v>
      </c>
      <c r="AN38" s="3">
        <v>1</v>
      </c>
      <c r="AO38" s="3">
        <v>1</v>
      </c>
      <c r="AP38" s="3">
        <v>1</v>
      </c>
      <c r="AQ38" s="3">
        <v>1</v>
      </c>
      <c r="AR38" s="3">
        <v>1</v>
      </c>
      <c r="AS38" s="3">
        <v>1</v>
      </c>
      <c r="AT38" s="3">
        <v>1</v>
      </c>
      <c r="AU38" s="3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>
        <v>22</v>
      </c>
      <c r="BG38" s="15">
        <v>0</v>
      </c>
      <c r="BH38" s="15">
        <v>22</v>
      </c>
      <c r="BI38" s="15">
        <v>22</v>
      </c>
      <c r="BJ38" s="15">
        <v>0</v>
      </c>
      <c r="BK38" s="15">
        <v>22</v>
      </c>
    </row>
    <row r="39" spans="1:75">
      <c r="A39" s="5" t="s">
        <v>112</v>
      </c>
      <c r="B39" s="12" t="s">
        <v>113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34"/>
      <c r="X39" s="15"/>
      <c r="Y39" s="15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</row>
    <row r="40" spans="1:75">
      <c r="A40" s="5" t="s">
        <v>151</v>
      </c>
      <c r="B40" s="57" t="s">
        <v>53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15">
        <v>6</v>
      </c>
      <c r="P40" s="15">
        <v>6</v>
      </c>
      <c r="Q40" s="15">
        <v>6</v>
      </c>
      <c r="R40" s="15">
        <v>6</v>
      </c>
      <c r="S40" s="15">
        <v>6</v>
      </c>
      <c r="T40" s="51">
        <f>SUM(O40:S40)</f>
        <v>30</v>
      </c>
      <c r="U40" s="51">
        <v>0</v>
      </c>
      <c r="V40" s="51">
        <v>30</v>
      </c>
      <c r="W40" s="51"/>
      <c r="X40" s="51"/>
      <c r="Y40" s="51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15">
        <v>6</v>
      </c>
      <c r="AQ40" s="15">
        <v>6</v>
      </c>
      <c r="AR40" s="15">
        <v>6</v>
      </c>
      <c r="AS40" s="15">
        <v>6</v>
      </c>
      <c r="AT40" s="15">
        <v>6</v>
      </c>
      <c r="AU40" s="3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>
        <f>SUM(AP40:BE40)</f>
        <v>30</v>
      </c>
      <c r="BG40" s="51">
        <v>0</v>
      </c>
      <c r="BH40" s="51">
        <v>30</v>
      </c>
      <c r="BI40" s="51">
        <v>60</v>
      </c>
      <c r="BJ40" s="51">
        <v>0</v>
      </c>
      <c r="BK40" s="51">
        <v>60</v>
      </c>
    </row>
    <row r="41" spans="1:75">
      <c r="A41" s="5" t="s">
        <v>152</v>
      </c>
      <c r="B41" s="57" t="s">
        <v>54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</row>
    <row r="42" spans="1:75">
      <c r="A42" s="7" t="s">
        <v>52</v>
      </c>
      <c r="B42" s="13" t="s">
        <v>33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34"/>
      <c r="X42" s="15"/>
      <c r="Y42" s="15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</row>
    <row r="43" spans="1:75" s="21" customFormat="1" ht="30.75" customHeight="1">
      <c r="A43" s="100" t="s">
        <v>55</v>
      </c>
      <c r="B43" s="100"/>
      <c r="C43" s="58">
        <v>36</v>
      </c>
      <c r="D43" s="58">
        <v>36</v>
      </c>
      <c r="E43" s="58">
        <v>36</v>
      </c>
      <c r="F43" s="58">
        <v>36</v>
      </c>
      <c r="G43" s="58">
        <v>36</v>
      </c>
      <c r="H43" s="58">
        <v>36</v>
      </c>
      <c r="I43" s="58">
        <v>36</v>
      </c>
      <c r="J43" s="58">
        <v>36</v>
      </c>
      <c r="K43" s="58">
        <v>36</v>
      </c>
      <c r="L43" s="58">
        <v>36</v>
      </c>
      <c r="M43" s="58">
        <v>36</v>
      </c>
      <c r="N43" s="58">
        <v>36</v>
      </c>
      <c r="O43" s="58">
        <v>36</v>
      </c>
      <c r="P43" s="58">
        <v>36</v>
      </c>
      <c r="Q43" s="58">
        <v>36</v>
      </c>
      <c r="R43" s="58">
        <v>36</v>
      </c>
      <c r="S43" s="58">
        <v>36</v>
      </c>
      <c r="T43" s="58">
        <v>616</v>
      </c>
      <c r="U43" s="58">
        <v>0</v>
      </c>
      <c r="V43" s="58">
        <v>616</v>
      </c>
      <c r="W43" s="58">
        <v>0</v>
      </c>
      <c r="X43" s="58">
        <v>0</v>
      </c>
      <c r="Y43" s="58">
        <v>24</v>
      </c>
      <c r="Z43" s="58">
        <v>36</v>
      </c>
      <c r="AA43" s="58">
        <v>36</v>
      </c>
      <c r="AB43" s="58">
        <v>36</v>
      </c>
      <c r="AC43" s="58">
        <v>36</v>
      </c>
      <c r="AD43" s="58">
        <v>36</v>
      </c>
      <c r="AE43" s="58">
        <v>36</v>
      </c>
      <c r="AF43" s="58">
        <v>36</v>
      </c>
      <c r="AG43" s="58">
        <v>36</v>
      </c>
      <c r="AH43" s="58">
        <v>36</v>
      </c>
      <c r="AI43" s="58">
        <v>36</v>
      </c>
      <c r="AJ43" s="58">
        <v>36</v>
      </c>
      <c r="AK43" s="58">
        <v>36</v>
      </c>
      <c r="AL43" s="58">
        <v>36</v>
      </c>
      <c r="AM43" s="58">
        <v>36</v>
      </c>
      <c r="AN43" s="58">
        <v>36</v>
      </c>
      <c r="AO43" s="58">
        <v>36</v>
      </c>
      <c r="AP43" s="58">
        <v>36</v>
      </c>
      <c r="AQ43" s="58">
        <v>36</v>
      </c>
      <c r="AR43" s="58">
        <v>36</v>
      </c>
      <c r="AS43" s="58">
        <v>36</v>
      </c>
      <c r="AT43" s="58">
        <v>36</v>
      </c>
      <c r="AU43" s="58">
        <v>12</v>
      </c>
      <c r="AV43" s="58">
        <v>0</v>
      </c>
      <c r="AW43" s="58">
        <v>0</v>
      </c>
      <c r="AX43" s="58">
        <v>0</v>
      </c>
      <c r="AY43" s="58">
        <v>0</v>
      </c>
      <c r="AZ43" s="58">
        <v>0</v>
      </c>
      <c r="BA43" s="58">
        <v>0</v>
      </c>
      <c r="BB43" s="58">
        <v>0</v>
      </c>
      <c r="BC43" s="58">
        <v>0</v>
      </c>
      <c r="BD43" s="58">
        <v>0</v>
      </c>
      <c r="BE43" s="58">
        <v>0</v>
      </c>
      <c r="BF43" s="58">
        <v>796</v>
      </c>
      <c r="BG43" s="58">
        <v>0</v>
      </c>
      <c r="BH43" s="58">
        <v>796</v>
      </c>
      <c r="BI43" s="58">
        <v>1408</v>
      </c>
      <c r="BJ43" s="58">
        <v>0</v>
      </c>
      <c r="BK43" s="58">
        <v>1408</v>
      </c>
      <c r="BL43" s="50"/>
      <c r="BM43" s="50"/>
      <c r="BN43" s="50"/>
      <c r="BO43" s="50"/>
      <c r="BP43" s="50"/>
      <c r="BQ43" s="50"/>
      <c r="BR43" s="50"/>
      <c r="BS43" s="50"/>
      <c r="BT43" s="50"/>
      <c r="BU43" s="49"/>
      <c r="BV43" s="28"/>
      <c r="BW43" s="28"/>
    </row>
    <row r="44" spans="1:75" s="21" customFormat="1" ht="28.5" customHeight="1">
      <c r="A44" s="100" t="s">
        <v>56</v>
      </c>
      <c r="B44" s="100"/>
      <c r="C44" s="58">
        <v>18</v>
      </c>
      <c r="D44" s="58">
        <v>18</v>
      </c>
      <c r="E44" s="58">
        <v>18</v>
      </c>
      <c r="F44" s="58">
        <v>18</v>
      </c>
      <c r="G44" s="58">
        <v>18</v>
      </c>
      <c r="H44" s="58">
        <v>18</v>
      </c>
      <c r="I44" s="58">
        <v>18</v>
      </c>
      <c r="J44" s="58">
        <v>18</v>
      </c>
      <c r="K44" s="58">
        <v>18</v>
      </c>
      <c r="L44" s="58">
        <v>18</v>
      </c>
      <c r="M44" s="58">
        <v>18</v>
      </c>
      <c r="N44" s="58">
        <v>18</v>
      </c>
      <c r="O44" s="58">
        <v>18</v>
      </c>
      <c r="P44" s="58">
        <v>18</v>
      </c>
      <c r="Q44" s="58">
        <v>18</v>
      </c>
      <c r="R44" s="58">
        <v>18</v>
      </c>
      <c r="S44" s="58">
        <v>18</v>
      </c>
      <c r="T44" s="58">
        <v>306</v>
      </c>
      <c r="U44" s="58">
        <v>0</v>
      </c>
      <c r="V44" s="58">
        <v>306</v>
      </c>
      <c r="W44" s="58">
        <v>0</v>
      </c>
      <c r="X44" s="58">
        <v>0</v>
      </c>
      <c r="Y44" s="58">
        <v>12</v>
      </c>
      <c r="Z44" s="58">
        <v>18</v>
      </c>
      <c r="AA44" s="58">
        <v>18</v>
      </c>
      <c r="AB44" s="58">
        <v>18</v>
      </c>
      <c r="AC44" s="58">
        <v>18</v>
      </c>
      <c r="AD44" s="58">
        <v>18</v>
      </c>
      <c r="AE44" s="58">
        <v>18</v>
      </c>
      <c r="AF44" s="58">
        <v>18</v>
      </c>
      <c r="AG44" s="58">
        <v>18</v>
      </c>
      <c r="AH44" s="58">
        <v>18</v>
      </c>
      <c r="AI44" s="58">
        <v>18</v>
      </c>
      <c r="AJ44" s="58">
        <v>18</v>
      </c>
      <c r="AK44" s="58">
        <v>18</v>
      </c>
      <c r="AL44" s="58">
        <v>18</v>
      </c>
      <c r="AM44" s="58">
        <v>18</v>
      </c>
      <c r="AN44" s="58">
        <v>18</v>
      </c>
      <c r="AO44" s="58">
        <v>18</v>
      </c>
      <c r="AP44" s="58">
        <v>18</v>
      </c>
      <c r="AQ44" s="58">
        <v>18</v>
      </c>
      <c r="AR44" s="58">
        <v>18</v>
      </c>
      <c r="AS44" s="58">
        <v>18</v>
      </c>
      <c r="AT44" s="58">
        <v>18</v>
      </c>
      <c r="AU44" s="58">
        <v>6</v>
      </c>
      <c r="AV44" s="58">
        <v>0</v>
      </c>
      <c r="AW44" s="58">
        <v>0</v>
      </c>
      <c r="AX44" s="58">
        <v>0</v>
      </c>
      <c r="AY44" s="58">
        <v>0</v>
      </c>
      <c r="AZ44" s="58">
        <v>0</v>
      </c>
      <c r="BA44" s="58">
        <v>0</v>
      </c>
      <c r="BB44" s="58">
        <v>0</v>
      </c>
      <c r="BC44" s="58">
        <v>0</v>
      </c>
      <c r="BD44" s="58">
        <v>0</v>
      </c>
      <c r="BE44" s="58">
        <v>0</v>
      </c>
      <c r="BF44" s="58">
        <v>396</v>
      </c>
      <c r="BG44" s="58">
        <v>0</v>
      </c>
      <c r="BH44" s="58">
        <v>396</v>
      </c>
      <c r="BI44" s="58">
        <v>702</v>
      </c>
      <c r="BJ44" s="58">
        <v>0</v>
      </c>
      <c r="BK44" s="58">
        <v>702</v>
      </c>
      <c r="BL44" s="50"/>
      <c r="BM44" s="50"/>
      <c r="BN44" s="50"/>
      <c r="BO44" s="50"/>
      <c r="BP44" s="50"/>
      <c r="BQ44" s="50"/>
      <c r="BR44" s="50"/>
      <c r="BS44" s="50"/>
      <c r="BT44" s="50"/>
      <c r="BU44" s="49"/>
      <c r="BV44" s="28"/>
      <c r="BW44" s="28"/>
    </row>
    <row r="45" spans="1:75" s="21" customFormat="1">
      <c r="A45" s="99" t="s">
        <v>57</v>
      </c>
      <c r="B45" s="99"/>
      <c r="C45" s="58">
        <v>54</v>
      </c>
      <c r="D45" s="58">
        <v>54</v>
      </c>
      <c r="E45" s="58">
        <v>54</v>
      </c>
      <c r="F45" s="58">
        <v>54</v>
      </c>
      <c r="G45" s="58">
        <v>54</v>
      </c>
      <c r="H45" s="58">
        <v>54</v>
      </c>
      <c r="I45" s="58">
        <v>54</v>
      </c>
      <c r="J45" s="58">
        <v>54</v>
      </c>
      <c r="K45" s="58">
        <v>54</v>
      </c>
      <c r="L45" s="58">
        <v>54</v>
      </c>
      <c r="M45" s="58">
        <v>54</v>
      </c>
      <c r="N45" s="58">
        <v>54</v>
      </c>
      <c r="O45" s="58">
        <v>54</v>
      </c>
      <c r="P45" s="58">
        <v>54</v>
      </c>
      <c r="Q45" s="58">
        <v>54</v>
      </c>
      <c r="R45" s="58">
        <v>54</v>
      </c>
      <c r="S45" s="58">
        <v>54</v>
      </c>
      <c r="T45" s="58">
        <v>922</v>
      </c>
      <c r="U45" s="58">
        <v>0</v>
      </c>
      <c r="V45" s="58">
        <v>922</v>
      </c>
      <c r="W45" s="58">
        <v>0</v>
      </c>
      <c r="X45" s="58">
        <v>0</v>
      </c>
      <c r="Y45" s="58">
        <v>36</v>
      </c>
      <c r="Z45" s="58">
        <v>54</v>
      </c>
      <c r="AA45" s="58">
        <v>54</v>
      </c>
      <c r="AB45" s="58">
        <v>54</v>
      </c>
      <c r="AC45" s="58">
        <v>54</v>
      </c>
      <c r="AD45" s="58">
        <v>54</v>
      </c>
      <c r="AE45" s="58">
        <v>54</v>
      </c>
      <c r="AF45" s="58">
        <v>54</v>
      </c>
      <c r="AG45" s="58">
        <v>54</v>
      </c>
      <c r="AH45" s="58">
        <v>54</v>
      </c>
      <c r="AI45" s="58">
        <v>54</v>
      </c>
      <c r="AJ45" s="58">
        <v>54</v>
      </c>
      <c r="AK45" s="58">
        <v>54</v>
      </c>
      <c r="AL45" s="58">
        <v>54</v>
      </c>
      <c r="AM45" s="58">
        <v>54</v>
      </c>
      <c r="AN45" s="58">
        <v>54</v>
      </c>
      <c r="AO45" s="58">
        <v>54</v>
      </c>
      <c r="AP45" s="58">
        <v>54</v>
      </c>
      <c r="AQ45" s="58">
        <v>54</v>
      </c>
      <c r="AR45" s="58">
        <v>54</v>
      </c>
      <c r="AS45" s="58">
        <v>54</v>
      </c>
      <c r="AT45" s="58">
        <v>54</v>
      </c>
      <c r="AU45" s="58">
        <v>18</v>
      </c>
      <c r="AV45" s="58">
        <v>0</v>
      </c>
      <c r="AW45" s="58">
        <v>0</v>
      </c>
      <c r="AX45" s="58">
        <v>0</v>
      </c>
      <c r="AY45" s="58">
        <v>0</v>
      </c>
      <c r="AZ45" s="58">
        <v>0</v>
      </c>
      <c r="BA45" s="58">
        <v>0</v>
      </c>
      <c r="BB45" s="58">
        <v>0</v>
      </c>
      <c r="BC45" s="58">
        <v>0</v>
      </c>
      <c r="BD45" s="58">
        <v>0</v>
      </c>
      <c r="BE45" s="58">
        <v>0</v>
      </c>
      <c r="BF45" s="58">
        <v>1192</v>
      </c>
      <c r="BG45" s="58">
        <v>0</v>
      </c>
      <c r="BH45" s="58">
        <v>1192</v>
      </c>
      <c r="BI45" s="58">
        <v>2110</v>
      </c>
      <c r="BJ45" s="58">
        <v>0</v>
      </c>
      <c r="BK45" s="58">
        <v>2110</v>
      </c>
      <c r="BL45" s="50"/>
      <c r="BM45" s="50"/>
      <c r="BN45" s="50"/>
      <c r="BO45" s="50"/>
      <c r="BP45" s="50"/>
      <c r="BQ45" s="50"/>
      <c r="BR45" s="50"/>
      <c r="BS45" s="50"/>
      <c r="BT45" s="50"/>
      <c r="BU45" s="49"/>
      <c r="BV45" s="28"/>
      <c r="BW45" s="28"/>
    </row>
  </sheetData>
  <mergeCells count="34">
    <mergeCell ref="A1:H1"/>
    <mergeCell ref="A2:A6"/>
    <mergeCell ref="B2:B6"/>
    <mergeCell ref="C2:F2"/>
    <mergeCell ref="C3:S3"/>
    <mergeCell ref="L2:O2"/>
    <mergeCell ref="BI2:BK2"/>
    <mergeCell ref="P2:S2"/>
    <mergeCell ref="T2:V2"/>
    <mergeCell ref="X2:Z2"/>
    <mergeCell ref="AB2:AD2"/>
    <mergeCell ref="AF2:AI2"/>
    <mergeCell ref="AK2:AM2"/>
    <mergeCell ref="AO2:AR2"/>
    <mergeCell ref="BI3:BI6"/>
    <mergeCell ref="BJ3:BJ6"/>
    <mergeCell ref="BK3:BK6"/>
    <mergeCell ref="C5:S5"/>
    <mergeCell ref="T3:T6"/>
    <mergeCell ref="U3:U6"/>
    <mergeCell ref="V3:V6"/>
    <mergeCell ref="BF3:BF6"/>
    <mergeCell ref="BG3:BG6"/>
    <mergeCell ref="W3:BE3"/>
    <mergeCell ref="W5:BE5"/>
    <mergeCell ref="A43:B43"/>
    <mergeCell ref="A44:B44"/>
    <mergeCell ref="A45:B45"/>
    <mergeCell ref="H2:J2"/>
    <mergeCell ref="BH3:BH6"/>
    <mergeCell ref="BF2:BH2"/>
    <mergeCell ref="AS2:AV2"/>
    <mergeCell ref="AX2:AZ2"/>
    <mergeCell ref="BB2:BE2"/>
  </mergeCells>
  <pageMargins left="0.7" right="0.7" top="0.75" bottom="0.75" header="0.3" footer="0.3"/>
  <pageSetup paperSize="9" scale="7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BW73"/>
  <sheetViews>
    <sheetView topLeftCell="A26" zoomScale="80" zoomScaleNormal="80" workbookViewId="0">
      <selection activeCell="A40" sqref="A40:B41"/>
    </sheetView>
  </sheetViews>
  <sheetFormatPr defaultRowHeight="15"/>
  <cols>
    <col min="1" max="1" width="12.5703125" style="16" customWidth="1"/>
    <col min="2" max="2" width="31" customWidth="1"/>
    <col min="3" max="5" width="4.7109375" style="1" customWidth="1"/>
    <col min="6" max="6" width="5.28515625" style="1" customWidth="1"/>
    <col min="7" max="18" width="4.7109375" style="1" customWidth="1"/>
    <col min="19" max="19" width="4.7109375" style="36" customWidth="1"/>
    <col min="20" max="20" width="4.7109375" style="3" customWidth="1"/>
    <col min="21" max="23" width="6.7109375" style="1" customWidth="1"/>
    <col min="24" max="28" width="4.7109375" style="2" customWidth="1"/>
    <col min="29" max="41" width="4.85546875" style="2" customWidth="1"/>
    <col min="42" max="57" width="4.7109375" style="2" customWidth="1"/>
    <col min="58" max="63" width="6.5703125" style="2" customWidth="1"/>
  </cols>
  <sheetData>
    <row r="1" spans="1:67">
      <c r="A1" s="98" t="s">
        <v>133</v>
      </c>
      <c r="B1" s="98"/>
      <c r="C1" s="98"/>
      <c r="D1" s="98"/>
      <c r="E1" s="98"/>
      <c r="F1" s="98"/>
      <c r="G1" s="98"/>
      <c r="H1" s="98"/>
      <c r="T1" s="47"/>
    </row>
    <row r="2" spans="1:67" ht="60.75" customHeight="1">
      <c r="A2" s="92" t="s">
        <v>0</v>
      </c>
      <c r="B2" s="94" t="s">
        <v>61</v>
      </c>
      <c r="C2" s="35" t="s">
        <v>120</v>
      </c>
      <c r="D2" s="95" t="s">
        <v>3</v>
      </c>
      <c r="E2" s="96"/>
      <c r="F2" s="97"/>
      <c r="G2" s="35" t="s">
        <v>121</v>
      </c>
      <c r="H2" s="95" t="s">
        <v>58</v>
      </c>
      <c r="I2" s="96"/>
      <c r="J2" s="97"/>
      <c r="K2" s="35" t="s">
        <v>134</v>
      </c>
      <c r="L2" s="95" t="s">
        <v>59</v>
      </c>
      <c r="M2" s="96"/>
      <c r="N2" s="96"/>
      <c r="O2" s="97"/>
      <c r="P2" s="35" t="s">
        <v>122</v>
      </c>
      <c r="Q2" s="95" t="s">
        <v>60</v>
      </c>
      <c r="R2" s="96"/>
      <c r="S2" s="96"/>
      <c r="T2" s="54" t="s">
        <v>123</v>
      </c>
      <c r="U2" s="92" t="s">
        <v>89</v>
      </c>
      <c r="V2" s="92"/>
      <c r="W2" s="92"/>
      <c r="X2" s="95" t="s">
        <v>62</v>
      </c>
      <c r="Y2" s="96"/>
      <c r="Z2" s="96"/>
      <c r="AA2" s="97"/>
      <c r="AB2" s="92" t="s">
        <v>63</v>
      </c>
      <c r="AC2" s="92"/>
      <c r="AD2" s="92"/>
      <c r="AE2" s="92"/>
      <c r="AF2" s="35" t="s">
        <v>135</v>
      </c>
      <c r="AG2" s="96" t="s">
        <v>64</v>
      </c>
      <c r="AH2" s="96"/>
      <c r="AI2" s="97"/>
      <c r="AJ2" s="35" t="s">
        <v>136</v>
      </c>
      <c r="AK2" s="95" t="s">
        <v>65</v>
      </c>
      <c r="AL2" s="96"/>
      <c r="AM2" s="96"/>
      <c r="AN2" s="31" t="s">
        <v>137</v>
      </c>
      <c r="AO2" s="95" t="s">
        <v>66</v>
      </c>
      <c r="AP2" s="96"/>
      <c r="AQ2" s="96"/>
      <c r="AR2" s="97"/>
      <c r="AS2" s="44" t="s">
        <v>138</v>
      </c>
      <c r="AT2" s="96" t="s">
        <v>67</v>
      </c>
      <c r="AU2" s="96"/>
      <c r="AV2" s="97"/>
      <c r="AW2" s="35" t="s">
        <v>139</v>
      </c>
      <c r="AX2" s="95" t="s">
        <v>68</v>
      </c>
      <c r="AY2" s="96"/>
      <c r="AZ2" s="96"/>
      <c r="BA2" s="97"/>
      <c r="BB2" s="95" t="s">
        <v>69</v>
      </c>
      <c r="BC2" s="96"/>
      <c r="BD2" s="96"/>
      <c r="BE2" s="97"/>
      <c r="BF2" s="92" t="s">
        <v>119</v>
      </c>
      <c r="BG2" s="92"/>
      <c r="BH2" s="92"/>
      <c r="BI2" s="92" t="s">
        <v>90</v>
      </c>
      <c r="BJ2" s="92"/>
      <c r="BK2" s="92"/>
    </row>
    <row r="3" spans="1:67" ht="15" customHeight="1">
      <c r="A3" s="92"/>
      <c r="B3" s="94"/>
      <c r="C3" s="92" t="s">
        <v>1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101" t="s">
        <v>5</v>
      </c>
      <c r="V3" s="93" t="s">
        <v>6</v>
      </c>
      <c r="W3" s="93" t="s">
        <v>7</v>
      </c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7"/>
      <c r="BF3" s="93" t="s">
        <v>5</v>
      </c>
      <c r="BG3" s="93" t="s">
        <v>6</v>
      </c>
      <c r="BH3" s="93" t="s">
        <v>7</v>
      </c>
      <c r="BI3" s="93" t="s">
        <v>5</v>
      </c>
      <c r="BJ3" s="93" t="s">
        <v>6</v>
      </c>
      <c r="BK3" s="93" t="s">
        <v>7</v>
      </c>
    </row>
    <row r="4" spans="1:67">
      <c r="A4" s="92"/>
      <c r="B4" s="94"/>
      <c r="C4" s="1">
        <v>35</v>
      </c>
      <c r="D4" s="15">
        <v>36</v>
      </c>
      <c r="E4" s="15">
        <v>37</v>
      </c>
      <c r="F4" s="15">
        <v>38</v>
      </c>
      <c r="G4" s="15">
        <v>39</v>
      </c>
      <c r="H4" s="15">
        <v>40</v>
      </c>
      <c r="I4" s="15">
        <v>41</v>
      </c>
      <c r="J4" s="15">
        <v>42</v>
      </c>
      <c r="K4" s="15">
        <v>43</v>
      </c>
      <c r="L4" s="15">
        <v>44</v>
      </c>
      <c r="M4" s="15">
        <v>45</v>
      </c>
      <c r="N4" s="15">
        <v>46</v>
      </c>
      <c r="O4" s="15">
        <v>47</v>
      </c>
      <c r="P4" s="15">
        <v>48</v>
      </c>
      <c r="Q4" s="15">
        <v>49</v>
      </c>
      <c r="R4" s="15">
        <v>50</v>
      </c>
      <c r="S4" s="38">
        <v>51</v>
      </c>
      <c r="T4" s="34">
        <v>52</v>
      </c>
      <c r="U4" s="101"/>
      <c r="V4" s="93"/>
      <c r="W4" s="93"/>
      <c r="X4" s="2">
        <v>1</v>
      </c>
      <c r="Y4" s="15">
        <v>2</v>
      </c>
      <c r="Z4" s="15">
        <v>3</v>
      </c>
      <c r="AA4" s="15">
        <v>4</v>
      </c>
      <c r="AB4" s="15">
        <v>5</v>
      </c>
      <c r="AC4" s="15">
        <v>6</v>
      </c>
      <c r="AD4" s="15">
        <v>7</v>
      </c>
      <c r="AE4" s="15">
        <v>8</v>
      </c>
      <c r="AF4" s="15">
        <v>9</v>
      </c>
      <c r="AG4" s="15">
        <v>10</v>
      </c>
      <c r="AH4" s="15">
        <v>11</v>
      </c>
      <c r="AI4" s="15">
        <v>12</v>
      </c>
      <c r="AJ4" s="15">
        <v>13</v>
      </c>
      <c r="AK4" s="15">
        <v>14</v>
      </c>
      <c r="AL4" s="15">
        <v>15</v>
      </c>
      <c r="AM4" s="15">
        <v>16</v>
      </c>
      <c r="AN4" s="15">
        <v>17</v>
      </c>
      <c r="AO4" s="15">
        <v>18</v>
      </c>
      <c r="AP4" s="15">
        <v>19</v>
      </c>
      <c r="AQ4" s="15">
        <v>20</v>
      </c>
      <c r="AR4" s="15">
        <v>21</v>
      </c>
      <c r="AS4" s="15">
        <v>22</v>
      </c>
      <c r="AT4" s="15">
        <v>23</v>
      </c>
      <c r="AU4" s="15">
        <v>24</v>
      </c>
      <c r="AV4" s="15">
        <v>25</v>
      </c>
      <c r="AW4" s="15">
        <v>26</v>
      </c>
      <c r="AX4" s="15">
        <v>27</v>
      </c>
      <c r="AY4" s="15">
        <v>28</v>
      </c>
      <c r="AZ4" s="15">
        <v>29</v>
      </c>
      <c r="BA4" s="15">
        <v>30</v>
      </c>
      <c r="BB4" s="15">
        <v>31</v>
      </c>
      <c r="BC4" s="15">
        <v>32</v>
      </c>
      <c r="BD4" s="15">
        <v>33</v>
      </c>
      <c r="BE4" s="15">
        <v>34</v>
      </c>
      <c r="BF4" s="93"/>
      <c r="BG4" s="93"/>
      <c r="BH4" s="93"/>
      <c r="BI4" s="93"/>
      <c r="BJ4" s="93"/>
      <c r="BK4" s="93"/>
    </row>
    <row r="5" spans="1:67">
      <c r="A5" s="92"/>
      <c r="B5" s="94"/>
      <c r="C5" s="92" t="s">
        <v>2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101"/>
      <c r="V5" s="93"/>
      <c r="W5" s="93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7"/>
      <c r="BF5" s="93"/>
      <c r="BG5" s="93"/>
      <c r="BH5" s="93"/>
      <c r="BI5" s="93"/>
      <c r="BJ5" s="93"/>
      <c r="BK5" s="93"/>
    </row>
    <row r="6" spans="1:67">
      <c r="A6" s="92"/>
      <c r="B6" s="94"/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5">
        <v>15</v>
      </c>
      <c r="R6" s="15">
        <v>16</v>
      </c>
      <c r="S6" s="38">
        <v>17</v>
      </c>
      <c r="T6" s="3">
        <v>18</v>
      </c>
      <c r="U6" s="101"/>
      <c r="V6" s="93"/>
      <c r="W6" s="93"/>
      <c r="X6" s="15">
        <v>19</v>
      </c>
      <c r="Y6" s="15">
        <v>20</v>
      </c>
      <c r="Z6" s="15">
        <v>21</v>
      </c>
      <c r="AA6" s="15">
        <v>22</v>
      </c>
      <c r="AB6" s="15">
        <v>23</v>
      </c>
      <c r="AC6" s="15">
        <v>24</v>
      </c>
      <c r="AD6" s="15">
        <v>25</v>
      </c>
      <c r="AE6" s="15">
        <v>26</v>
      </c>
      <c r="AF6" s="15">
        <v>27</v>
      </c>
      <c r="AG6" s="15">
        <v>28</v>
      </c>
      <c r="AH6" s="15">
        <v>29</v>
      </c>
      <c r="AI6" s="15">
        <v>30</v>
      </c>
      <c r="AJ6" s="15">
        <v>31</v>
      </c>
      <c r="AK6" s="15">
        <v>32</v>
      </c>
      <c r="AL6" s="15">
        <v>33</v>
      </c>
      <c r="AM6" s="15">
        <v>34</v>
      </c>
      <c r="AN6" s="15">
        <v>35</v>
      </c>
      <c r="AO6" s="15">
        <v>36</v>
      </c>
      <c r="AP6" s="15">
        <v>37</v>
      </c>
      <c r="AQ6" s="15">
        <v>38</v>
      </c>
      <c r="AR6" s="15">
        <v>39</v>
      </c>
      <c r="AS6" s="15">
        <v>40</v>
      </c>
      <c r="AT6" s="15">
        <v>41</v>
      </c>
      <c r="AU6" s="15">
        <v>42</v>
      </c>
      <c r="AV6" s="15">
        <v>43</v>
      </c>
      <c r="AW6" s="15">
        <v>44</v>
      </c>
      <c r="AX6" s="15">
        <v>45</v>
      </c>
      <c r="AY6" s="15">
        <v>46</v>
      </c>
      <c r="AZ6" s="15">
        <v>47</v>
      </c>
      <c r="BA6" s="15">
        <v>48</v>
      </c>
      <c r="BB6" s="15">
        <v>49</v>
      </c>
      <c r="BC6" s="15">
        <v>50</v>
      </c>
      <c r="BD6" s="15">
        <v>51</v>
      </c>
      <c r="BE6" s="15">
        <v>52</v>
      </c>
      <c r="BF6" s="93"/>
      <c r="BG6" s="93"/>
      <c r="BH6" s="93"/>
      <c r="BI6" s="93"/>
      <c r="BJ6" s="93"/>
      <c r="BK6" s="93"/>
    </row>
    <row r="7" spans="1:67" s="29" customFormat="1">
      <c r="A7" s="17" t="s">
        <v>8</v>
      </c>
      <c r="B7" s="17" t="s">
        <v>9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23"/>
      <c r="T7" s="18"/>
      <c r="U7" s="45"/>
      <c r="V7" s="18"/>
      <c r="W7" s="64"/>
      <c r="X7" s="18"/>
      <c r="Y7" s="18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18"/>
      <c r="BG7" s="18"/>
      <c r="BH7" s="64"/>
      <c r="BI7" s="18"/>
      <c r="BJ7" s="18"/>
      <c r="BK7" s="18"/>
      <c r="BL7" s="48"/>
      <c r="BM7" s="48"/>
      <c r="BN7" s="48"/>
      <c r="BO7" s="48"/>
    </row>
    <row r="8" spans="1:67">
      <c r="A8" s="6" t="s">
        <v>10</v>
      </c>
      <c r="B8" s="8" t="s">
        <v>11</v>
      </c>
      <c r="C8" s="1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38"/>
      <c r="T8" s="34"/>
      <c r="U8" s="39"/>
      <c r="V8" s="55"/>
      <c r="W8" s="65"/>
      <c r="X8" s="56"/>
      <c r="Y8" s="15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55"/>
      <c r="BH8" s="65"/>
      <c r="BI8" s="56"/>
      <c r="BJ8" s="15"/>
      <c r="BK8" s="26"/>
      <c r="BL8" s="48"/>
      <c r="BM8" s="48"/>
      <c r="BN8" s="48"/>
      <c r="BO8" s="48"/>
    </row>
    <row r="9" spans="1:67">
      <c r="A9" s="6" t="s">
        <v>12</v>
      </c>
      <c r="B9" s="8" t="s">
        <v>13</v>
      </c>
      <c r="C9" s="1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38"/>
      <c r="T9" s="34"/>
      <c r="U9" s="39"/>
      <c r="V9" s="55"/>
      <c r="W9" s="65"/>
      <c r="X9" s="56"/>
      <c r="Y9" s="15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55"/>
      <c r="BH9" s="65"/>
      <c r="BI9" s="62"/>
      <c r="BJ9" s="15"/>
      <c r="BK9" s="26"/>
      <c r="BL9" s="48"/>
      <c r="BM9" s="48"/>
      <c r="BN9" s="48"/>
      <c r="BO9" s="48"/>
    </row>
    <row r="10" spans="1:67">
      <c r="A10" s="6" t="s">
        <v>14</v>
      </c>
      <c r="B10" s="8" t="s">
        <v>25</v>
      </c>
      <c r="C10" s="1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38"/>
      <c r="T10" s="34"/>
      <c r="U10" s="39"/>
      <c r="V10" s="55"/>
      <c r="W10" s="65"/>
      <c r="X10" s="56"/>
      <c r="Y10" s="15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55"/>
      <c r="BH10" s="65"/>
      <c r="BI10" s="62"/>
      <c r="BJ10" s="15"/>
      <c r="BK10" s="26"/>
      <c r="BL10" s="48"/>
      <c r="BM10" s="48"/>
      <c r="BN10" s="48"/>
      <c r="BO10" s="48"/>
    </row>
    <row r="11" spans="1:67">
      <c r="A11" s="6" t="s">
        <v>15</v>
      </c>
      <c r="B11" s="8" t="s">
        <v>26</v>
      </c>
      <c r="C11" s="5">
        <v>4</v>
      </c>
      <c r="D11" s="5">
        <v>4</v>
      </c>
      <c r="E11" s="5">
        <v>4</v>
      </c>
      <c r="F11" s="5">
        <v>4</v>
      </c>
      <c r="G11" s="5">
        <v>4</v>
      </c>
      <c r="H11" s="5">
        <v>4</v>
      </c>
      <c r="I11" s="5">
        <v>4</v>
      </c>
      <c r="J11" s="5">
        <v>4</v>
      </c>
      <c r="K11" s="5">
        <v>4</v>
      </c>
      <c r="L11" s="5">
        <v>5</v>
      </c>
      <c r="M11" s="5">
        <v>5</v>
      </c>
      <c r="N11" s="5">
        <v>5</v>
      </c>
      <c r="O11" s="5">
        <v>5</v>
      </c>
      <c r="P11" s="5">
        <v>5</v>
      </c>
      <c r="Q11" s="5">
        <v>5</v>
      </c>
      <c r="R11" s="5">
        <v>5</v>
      </c>
      <c r="S11" s="5">
        <v>5</v>
      </c>
      <c r="T11" s="73"/>
      <c r="U11" s="74">
        <f>SUM(C11:T11)</f>
        <v>76</v>
      </c>
      <c r="V11" s="75">
        <f>W11-U11</f>
        <v>0</v>
      </c>
      <c r="W11" s="65">
        <v>76</v>
      </c>
      <c r="X11" s="56"/>
      <c r="Y11" s="15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5"/>
      <c r="BG11" s="75"/>
      <c r="BH11" s="65"/>
      <c r="BI11" s="74">
        <f t="shared" ref="BI11:BK45" si="0">BF11+U11</f>
        <v>76</v>
      </c>
      <c r="BJ11" s="5">
        <v>0</v>
      </c>
      <c r="BK11" s="74">
        <f t="shared" si="0"/>
        <v>76</v>
      </c>
      <c r="BL11" s="48"/>
      <c r="BM11" s="48"/>
      <c r="BN11" s="48"/>
      <c r="BO11" s="48"/>
    </row>
    <row r="12" spans="1:67">
      <c r="A12" s="6" t="s">
        <v>16</v>
      </c>
      <c r="B12" s="8" t="s">
        <v>27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73"/>
      <c r="U12" s="74"/>
      <c r="V12" s="75"/>
      <c r="W12" s="65"/>
      <c r="X12" s="56"/>
      <c r="Y12" s="15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5"/>
      <c r="BG12" s="75"/>
      <c r="BH12" s="65"/>
      <c r="BI12" s="74"/>
      <c r="BJ12" s="5"/>
      <c r="BK12" s="74"/>
      <c r="BL12" s="48"/>
      <c r="BM12" s="48"/>
      <c r="BN12" s="48"/>
      <c r="BO12" s="48"/>
    </row>
    <row r="13" spans="1:67">
      <c r="A13" s="6" t="s">
        <v>17</v>
      </c>
      <c r="B13" s="8" t="s">
        <v>28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73"/>
      <c r="U13" s="74"/>
      <c r="V13" s="75"/>
      <c r="W13" s="65"/>
      <c r="X13" s="56"/>
      <c r="Y13" s="15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5"/>
      <c r="BG13" s="75"/>
      <c r="BH13" s="65"/>
      <c r="BI13" s="74"/>
      <c r="BJ13" s="5"/>
      <c r="BK13" s="74"/>
      <c r="BL13" s="48"/>
      <c r="BM13" s="48"/>
      <c r="BN13" s="48"/>
      <c r="BO13" s="48"/>
    </row>
    <row r="14" spans="1:67">
      <c r="A14" s="6" t="s">
        <v>18</v>
      </c>
      <c r="B14" s="8" t="s">
        <v>29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73"/>
      <c r="U14" s="74"/>
      <c r="V14" s="75"/>
      <c r="W14" s="65"/>
      <c r="X14" s="56"/>
      <c r="Y14" s="15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5"/>
      <c r="BG14" s="75"/>
      <c r="BH14" s="65"/>
      <c r="BI14" s="74"/>
      <c r="BJ14" s="5"/>
      <c r="BK14" s="74"/>
      <c r="BL14" s="48"/>
      <c r="BM14" s="48"/>
      <c r="BN14" s="48"/>
      <c r="BO14" s="48"/>
    </row>
    <row r="15" spans="1:67">
      <c r="A15" s="6" t="s">
        <v>19</v>
      </c>
      <c r="B15" s="8" t="s">
        <v>30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73"/>
      <c r="U15" s="74"/>
      <c r="V15" s="75"/>
      <c r="W15" s="65"/>
      <c r="X15" s="56"/>
      <c r="Y15" s="15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5"/>
      <c r="BG15" s="75"/>
      <c r="BH15" s="65"/>
      <c r="BI15" s="74"/>
      <c r="BJ15" s="5"/>
      <c r="BK15" s="74"/>
      <c r="BL15" s="48"/>
      <c r="BM15" s="48"/>
      <c r="BN15" s="48"/>
      <c r="BO15" s="48"/>
    </row>
    <row r="16" spans="1:67">
      <c r="A16" s="6" t="s">
        <v>20</v>
      </c>
      <c r="B16" s="8" t="s">
        <v>31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73"/>
      <c r="U16" s="74"/>
      <c r="V16" s="75"/>
      <c r="W16" s="65"/>
      <c r="X16" s="56"/>
      <c r="Y16" s="15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5"/>
      <c r="BG16" s="75"/>
      <c r="BH16" s="65"/>
      <c r="BI16" s="74"/>
      <c r="BJ16" s="5"/>
      <c r="BK16" s="74"/>
      <c r="BL16" s="48"/>
      <c r="BM16" s="48"/>
      <c r="BN16" s="48"/>
      <c r="BO16" s="48"/>
    </row>
    <row r="17" spans="1:67">
      <c r="A17" s="6" t="s">
        <v>21</v>
      </c>
      <c r="B17" s="8" t="s">
        <v>32</v>
      </c>
      <c r="C17" s="5">
        <v>5</v>
      </c>
      <c r="D17" s="5">
        <v>5</v>
      </c>
      <c r="E17" s="5">
        <v>5</v>
      </c>
      <c r="F17" s="5">
        <v>5</v>
      </c>
      <c r="G17" s="5">
        <v>5</v>
      </c>
      <c r="H17" s="5">
        <v>5</v>
      </c>
      <c r="I17" s="5">
        <v>5</v>
      </c>
      <c r="J17" s="5">
        <v>5</v>
      </c>
      <c r="K17" s="5">
        <v>5</v>
      </c>
      <c r="L17" s="5">
        <v>5</v>
      </c>
      <c r="M17" s="5">
        <v>5</v>
      </c>
      <c r="N17" s="5">
        <v>5</v>
      </c>
      <c r="O17" s="5">
        <v>4</v>
      </c>
      <c r="P17" s="5">
        <v>4</v>
      </c>
      <c r="Q17" s="5">
        <v>4</v>
      </c>
      <c r="R17" s="5">
        <v>4</v>
      </c>
      <c r="S17" s="5">
        <v>4</v>
      </c>
      <c r="T17" s="73"/>
      <c r="U17" s="74">
        <f t="shared" ref="U17:U42" si="1">SUM(C17:T17)</f>
        <v>80</v>
      </c>
      <c r="V17" s="75">
        <f t="shared" ref="V17:V42" si="2">W17-U17</f>
        <v>0</v>
      </c>
      <c r="W17" s="65">
        <v>80</v>
      </c>
      <c r="X17" s="56"/>
      <c r="Y17" s="15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5"/>
      <c r="BG17" s="75"/>
      <c r="BH17" s="65"/>
      <c r="BI17" s="74">
        <f t="shared" si="0"/>
        <v>80</v>
      </c>
      <c r="BJ17" s="5">
        <v>0</v>
      </c>
      <c r="BK17" s="74">
        <f t="shared" si="0"/>
        <v>80</v>
      </c>
      <c r="BL17" s="48"/>
      <c r="BM17" s="48"/>
      <c r="BN17" s="48"/>
      <c r="BO17" s="48"/>
    </row>
    <row r="18" spans="1:67">
      <c r="A18" s="6" t="s">
        <v>22</v>
      </c>
      <c r="B18" s="8" t="s">
        <v>33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73"/>
      <c r="U18" s="74"/>
      <c r="V18" s="75"/>
      <c r="W18" s="65"/>
      <c r="X18" s="56"/>
      <c r="Y18" s="15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5"/>
      <c r="BG18" s="75"/>
      <c r="BH18" s="65"/>
      <c r="BI18" s="74"/>
      <c r="BJ18" s="5"/>
      <c r="BK18" s="74"/>
      <c r="BL18" s="48"/>
      <c r="BM18" s="48"/>
      <c r="BN18" s="48"/>
      <c r="BO18" s="48"/>
    </row>
    <row r="19" spans="1:67" ht="26.25">
      <c r="A19" s="5" t="s">
        <v>23</v>
      </c>
      <c r="B19" s="9" t="s">
        <v>34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73"/>
      <c r="U19" s="74"/>
      <c r="V19" s="75"/>
      <c r="W19" s="65"/>
      <c r="X19" s="56"/>
      <c r="Y19" s="15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5"/>
      <c r="BG19" s="75"/>
      <c r="BH19" s="65"/>
      <c r="BI19" s="74"/>
      <c r="BJ19" s="5"/>
      <c r="BK19" s="74"/>
      <c r="BL19" s="48"/>
      <c r="BM19" s="48"/>
      <c r="BN19" s="48"/>
      <c r="BO19" s="48"/>
    </row>
    <row r="20" spans="1:67" s="29" customFormat="1">
      <c r="A20" s="17" t="s">
        <v>24</v>
      </c>
      <c r="B20" s="19" t="s">
        <v>35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7"/>
      <c r="U20" s="79"/>
      <c r="V20" s="80"/>
      <c r="W20" s="87"/>
      <c r="X20" s="45"/>
      <c r="Y20" s="18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76"/>
      <c r="BG20" s="80"/>
      <c r="BH20" s="87"/>
      <c r="BI20" s="79"/>
      <c r="BJ20" s="76"/>
      <c r="BK20" s="79"/>
      <c r="BL20" s="48"/>
      <c r="BM20" s="48"/>
      <c r="BN20" s="48"/>
      <c r="BO20" s="48"/>
    </row>
    <row r="21" spans="1:67">
      <c r="A21" s="6" t="s">
        <v>36</v>
      </c>
      <c r="B21" s="8" t="s">
        <v>96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73"/>
      <c r="U21" s="74"/>
      <c r="V21" s="75"/>
      <c r="W21" s="65"/>
      <c r="X21" s="56"/>
      <c r="Y21" s="15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5"/>
      <c r="BG21" s="75"/>
      <c r="BH21" s="65"/>
      <c r="BI21" s="74"/>
      <c r="BJ21" s="5"/>
      <c r="BK21" s="74"/>
      <c r="BL21" s="48"/>
      <c r="BM21" s="48"/>
      <c r="BN21" s="48"/>
      <c r="BO21" s="48"/>
    </row>
    <row r="22" spans="1:67">
      <c r="A22" s="5" t="s">
        <v>37</v>
      </c>
      <c r="B22" s="9" t="s">
        <v>97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73"/>
      <c r="U22" s="74"/>
      <c r="V22" s="75"/>
      <c r="W22" s="65"/>
      <c r="X22" s="56"/>
      <c r="Y22" s="15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5"/>
      <c r="BG22" s="75"/>
      <c r="BH22" s="65"/>
      <c r="BI22" s="74"/>
      <c r="BJ22" s="5"/>
      <c r="BK22" s="74"/>
      <c r="BL22" s="48"/>
      <c r="BM22" s="48"/>
      <c r="BN22" s="48"/>
      <c r="BO22" s="48"/>
    </row>
    <row r="23" spans="1:67">
      <c r="A23" s="6" t="s">
        <v>38</v>
      </c>
      <c r="B23" s="8" t="s">
        <v>98</v>
      </c>
      <c r="C23" s="5">
        <v>1</v>
      </c>
      <c r="D23" s="5">
        <v>1</v>
      </c>
      <c r="E23" s="5">
        <v>1</v>
      </c>
      <c r="F23" s="5">
        <v>1</v>
      </c>
      <c r="G23" s="5">
        <v>1</v>
      </c>
      <c r="H23" s="5">
        <v>1</v>
      </c>
      <c r="I23" s="5">
        <v>1</v>
      </c>
      <c r="J23" s="5">
        <v>1</v>
      </c>
      <c r="K23" s="5">
        <v>1</v>
      </c>
      <c r="L23" s="5">
        <v>1</v>
      </c>
      <c r="M23" s="5">
        <v>1</v>
      </c>
      <c r="N23" s="5">
        <v>1</v>
      </c>
      <c r="O23" s="5">
        <v>1</v>
      </c>
      <c r="P23" s="5">
        <v>1</v>
      </c>
      <c r="Q23" s="5">
        <v>1</v>
      </c>
      <c r="R23" s="5">
        <v>1</v>
      </c>
      <c r="S23" s="5">
        <v>1</v>
      </c>
      <c r="T23" s="73"/>
      <c r="U23" s="74">
        <f t="shared" si="1"/>
        <v>17</v>
      </c>
      <c r="V23" s="75">
        <f t="shared" si="2"/>
        <v>0</v>
      </c>
      <c r="W23" s="65">
        <v>17</v>
      </c>
      <c r="X23" s="56"/>
      <c r="Y23" s="3"/>
      <c r="Z23" s="73">
        <v>2</v>
      </c>
      <c r="AA23" s="73">
        <v>2</v>
      </c>
      <c r="AB23" s="73">
        <v>2</v>
      </c>
      <c r="AC23" s="73">
        <v>2</v>
      </c>
      <c r="AD23" s="73">
        <v>2</v>
      </c>
      <c r="AE23" s="73">
        <v>2</v>
      </c>
      <c r="AF23" s="73">
        <v>2</v>
      </c>
      <c r="AG23" s="73">
        <v>2</v>
      </c>
      <c r="AH23" s="73">
        <v>2</v>
      </c>
      <c r="AI23" s="73">
        <v>2</v>
      </c>
      <c r="AJ23" s="73">
        <v>2</v>
      </c>
      <c r="AK23" s="73">
        <v>2</v>
      </c>
      <c r="AL23" s="73">
        <v>2</v>
      </c>
      <c r="AM23" s="73">
        <v>2</v>
      </c>
      <c r="AN23" s="73">
        <v>2</v>
      </c>
      <c r="AO23" s="73">
        <v>2</v>
      </c>
      <c r="AP23" s="73">
        <v>2</v>
      </c>
      <c r="AQ23" s="73">
        <v>2</v>
      </c>
      <c r="AR23" s="73">
        <v>2</v>
      </c>
      <c r="AS23" s="73">
        <v>2</v>
      </c>
      <c r="AT23" s="73">
        <v>2</v>
      </c>
      <c r="AU23" s="73">
        <v>2</v>
      </c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>
        <f>SUM(Z23:BE23)</f>
        <v>44</v>
      </c>
      <c r="BG23" s="75">
        <f>BH23-BF23</f>
        <v>0</v>
      </c>
      <c r="BH23" s="65">
        <v>44</v>
      </c>
      <c r="BI23" s="74">
        <f t="shared" si="0"/>
        <v>61</v>
      </c>
      <c r="BJ23" s="5">
        <v>0</v>
      </c>
      <c r="BK23" s="74">
        <f t="shared" si="0"/>
        <v>61</v>
      </c>
      <c r="BL23" s="48"/>
      <c r="BM23" s="48"/>
      <c r="BN23" s="48"/>
      <c r="BO23" s="48"/>
    </row>
    <row r="24" spans="1:67">
      <c r="A24" s="5" t="s">
        <v>39</v>
      </c>
      <c r="B24" s="9" t="s">
        <v>99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73"/>
      <c r="U24" s="74"/>
      <c r="V24" s="75"/>
      <c r="W24" s="65"/>
      <c r="X24" s="56"/>
      <c r="Y24" s="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75"/>
      <c r="BH24" s="65"/>
      <c r="BI24" s="74"/>
      <c r="BJ24" s="5"/>
      <c r="BK24" s="74"/>
      <c r="BL24" s="48"/>
      <c r="BM24" s="48"/>
      <c r="BN24" s="48"/>
      <c r="BO24" s="48"/>
    </row>
    <row r="25" spans="1:67">
      <c r="A25" s="6" t="s">
        <v>40</v>
      </c>
      <c r="B25" s="8" t="s">
        <v>100</v>
      </c>
      <c r="C25" s="5">
        <v>2</v>
      </c>
      <c r="D25" s="5">
        <v>2</v>
      </c>
      <c r="E25" s="5">
        <v>2</v>
      </c>
      <c r="F25" s="5">
        <v>2</v>
      </c>
      <c r="G25" s="5">
        <v>2</v>
      </c>
      <c r="H25" s="5">
        <v>2</v>
      </c>
      <c r="I25" s="5">
        <v>2</v>
      </c>
      <c r="J25" s="5">
        <v>2</v>
      </c>
      <c r="K25" s="5">
        <v>2</v>
      </c>
      <c r="L25" s="5">
        <v>2</v>
      </c>
      <c r="M25" s="5">
        <v>2</v>
      </c>
      <c r="N25" s="5">
        <v>2</v>
      </c>
      <c r="O25" s="5">
        <v>2</v>
      </c>
      <c r="P25" s="5">
        <v>2</v>
      </c>
      <c r="Q25" s="5">
        <v>2</v>
      </c>
      <c r="R25" s="5">
        <v>2</v>
      </c>
      <c r="S25" s="5">
        <v>2</v>
      </c>
      <c r="T25" s="73"/>
      <c r="U25" s="74">
        <f>SUM(C25:T25)</f>
        <v>34</v>
      </c>
      <c r="V25" s="75">
        <f t="shared" si="2"/>
        <v>0</v>
      </c>
      <c r="W25" s="65">
        <v>34</v>
      </c>
      <c r="X25" s="56"/>
      <c r="Y25" s="3"/>
      <c r="Z25" s="73">
        <v>3</v>
      </c>
      <c r="AA25" s="73">
        <v>3</v>
      </c>
      <c r="AB25" s="73">
        <v>3</v>
      </c>
      <c r="AC25" s="73">
        <v>3</v>
      </c>
      <c r="AD25" s="73">
        <v>3</v>
      </c>
      <c r="AE25" s="73">
        <v>3</v>
      </c>
      <c r="AF25" s="73">
        <v>3</v>
      </c>
      <c r="AG25" s="73">
        <v>3</v>
      </c>
      <c r="AH25" s="73">
        <v>3</v>
      </c>
      <c r="AI25" s="73">
        <v>3</v>
      </c>
      <c r="AJ25" s="73">
        <v>3</v>
      </c>
      <c r="AK25" s="73">
        <v>3</v>
      </c>
      <c r="AL25" s="73">
        <v>3</v>
      </c>
      <c r="AM25" s="73">
        <v>3</v>
      </c>
      <c r="AN25" s="73">
        <v>3</v>
      </c>
      <c r="AO25" s="73">
        <v>3</v>
      </c>
      <c r="AP25" s="73">
        <v>3</v>
      </c>
      <c r="AQ25" s="73">
        <v>3</v>
      </c>
      <c r="AR25" s="73">
        <v>4</v>
      </c>
      <c r="AS25" s="73">
        <v>4</v>
      </c>
      <c r="AT25" s="73">
        <v>4</v>
      </c>
      <c r="AU25" s="73">
        <v>4</v>
      </c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>
        <f t="shared" ref="BF25:BF42" si="3">SUM(Z25:BE25)</f>
        <v>70</v>
      </c>
      <c r="BG25" s="75">
        <f t="shared" ref="BG25:BG42" si="4">BH25-BF25</f>
        <v>0</v>
      </c>
      <c r="BH25" s="65">
        <v>70</v>
      </c>
      <c r="BI25" s="74">
        <f t="shared" si="0"/>
        <v>104</v>
      </c>
      <c r="BJ25" s="5">
        <v>0</v>
      </c>
      <c r="BK25" s="74">
        <f t="shared" si="0"/>
        <v>104</v>
      </c>
      <c r="BL25" s="48"/>
      <c r="BM25" s="48"/>
      <c r="BN25" s="48"/>
      <c r="BO25" s="48"/>
    </row>
    <row r="26" spans="1:67">
      <c r="A26" s="5" t="s">
        <v>41</v>
      </c>
      <c r="B26" s="9" t="s">
        <v>101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73"/>
      <c r="U26" s="74"/>
      <c r="V26" s="75"/>
      <c r="W26" s="65"/>
      <c r="X26" s="56"/>
      <c r="Y26" s="3"/>
      <c r="Z26" s="73">
        <v>1</v>
      </c>
      <c r="AA26" s="73">
        <v>1</v>
      </c>
      <c r="AB26" s="73">
        <v>1</v>
      </c>
      <c r="AC26" s="73">
        <v>1</v>
      </c>
      <c r="AD26" s="73">
        <v>1</v>
      </c>
      <c r="AE26" s="73">
        <v>1</v>
      </c>
      <c r="AF26" s="73">
        <v>1</v>
      </c>
      <c r="AG26" s="73">
        <v>1</v>
      </c>
      <c r="AH26" s="73">
        <v>1</v>
      </c>
      <c r="AI26" s="73">
        <v>1</v>
      </c>
      <c r="AJ26" s="73">
        <v>1</v>
      </c>
      <c r="AK26" s="73">
        <v>1</v>
      </c>
      <c r="AL26" s="73">
        <v>1</v>
      </c>
      <c r="AM26" s="73">
        <v>1</v>
      </c>
      <c r="AN26" s="73">
        <v>1</v>
      </c>
      <c r="AO26" s="73">
        <v>1</v>
      </c>
      <c r="AP26" s="73">
        <v>1</v>
      </c>
      <c r="AQ26" s="73">
        <v>1</v>
      </c>
      <c r="AR26" s="73">
        <v>1</v>
      </c>
      <c r="AS26" s="73">
        <v>1</v>
      </c>
      <c r="AT26" s="73">
        <v>1</v>
      </c>
      <c r="AU26" s="73">
        <v>1</v>
      </c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>
        <f t="shared" si="3"/>
        <v>22</v>
      </c>
      <c r="BG26" s="75">
        <f t="shared" si="4"/>
        <v>0</v>
      </c>
      <c r="BH26" s="65">
        <v>22</v>
      </c>
      <c r="BI26" s="74">
        <f t="shared" si="0"/>
        <v>22</v>
      </c>
      <c r="BJ26" s="5">
        <v>0</v>
      </c>
      <c r="BK26" s="74">
        <f t="shared" si="0"/>
        <v>22</v>
      </c>
      <c r="BL26" s="48"/>
      <c r="BM26" s="48"/>
      <c r="BN26" s="48"/>
      <c r="BO26" s="48"/>
    </row>
    <row r="27" spans="1:67">
      <c r="A27" s="6" t="s">
        <v>42</v>
      </c>
      <c r="B27" s="8" t="s">
        <v>43</v>
      </c>
      <c r="C27" s="5">
        <v>2</v>
      </c>
      <c r="D27" s="5">
        <v>2</v>
      </c>
      <c r="E27" s="5">
        <v>2</v>
      </c>
      <c r="F27" s="5">
        <v>2</v>
      </c>
      <c r="G27" s="5">
        <v>2</v>
      </c>
      <c r="H27" s="5">
        <v>2</v>
      </c>
      <c r="I27" s="5">
        <v>2</v>
      </c>
      <c r="J27" s="5">
        <v>2</v>
      </c>
      <c r="K27" s="5">
        <v>2</v>
      </c>
      <c r="L27" s="5">
        <v>2</v>
      </c>
      <c r="M27" s="5">
        <v>2</v>
      </c>
      <c r="N27" s="5">
        <v>2</v>
      </c>
      <c r="O27" s="5">
        <v>2</v>
      </c>
      <c r="P27" s="5">
        <v>2</v>
      </c>
      <c r="Q27" s="5">
        <v>2</v>
      </c>
      <c r="R27" s="5">
        <v>2</v>
      </c>
      <c r="S27" s="5">
        <v>2</v>
      </c>
      <c r="T27" s="73"/>
      <c r="U27" s="74">
        <f>SUM(C27:T27)</f>
        <v>34</v>
      </c>
      <c r="V27" s="75">
        <f t="shared" si="2"/>
        <v>0</v>
      </c>
      <c r="W27" s="65">
        <v>34</v>
      </c>
      <c r="X27" s="56"/>
      <c r="Y27" s="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75"/>
      <c r="BH27" s="65"/>
      <c r="BI27" s="74">
        <f t="shared" si="0"/>
        <v>34</v>
      </c>
      <c r="BJ27" s="5">
        <v>0</v>
      </c>
      <c r="BK27" s="74">
        <f t="shared" si="0"/>
        <v>34</v>
      </c>
      <c r="BL27" s="48"/>
      <c r="BM27" s="48"/>
      <c r="BN27" s="48"/>
      <c r="BO27" s="48"/>
    </row>
    <row r="28" spans="1:67" s="29" customFormat="1">
      <c r="A28" s="17" t="s">
        <v>44</v>
      </c>
      <c r="B28" s="53" t="s">
        <v>45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7"/>
      <c r="U28" s="79"/>
      <c r="V28" s="80"/>
      <c r="W28" s="87"/>
      <c r="X28" s="45"/>
      <c r="Y28" s="25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80"/>
      <c r="BH28" s="87"/>
      <c r="BI28" s="79"/>
      <c r="BJ28" s="76"/>
      <c r="BK28" s="79"/>
      <c r="BL28" s="48"/>
      <c r="BM28" s="48"/>
      <c r="BN28" s="48"/>
      <c r="BO28" s="48"/>
    </row>
    <row r="29" spans="1:67" s="29" customFormat="1">
      <c r="A29" s="17" t="s">
        <v>46</v>
      </c>
      <c r="B29" s="53" t="s">
        <v>47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7"/>
      <c r="U29" s="79"/>
      <c r="V29" s="80"/>
      <c r="W29" s="87"/>
      <c r="X29" s="45"/>
      <c r="Y29" s="25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80"/>
      <c r="BH29" s="87"/>
      <c r="BI29" s="79"/>
      <c r="BJ29" s="76"/>
      <c r="BK29" s="79"/>
      <c r="BL29" s="48"/>
      <c r="BM29" s="48"/>
      <c r="BN29" s="48"/>
      <c r="BO29" s="48"/>
    </row>
    <row r="30" spans="1:67" ht="26.25">
      <c r="A30" s="10" t="s">
        <v>48</v>
      </c>
      <c r="B30" s="11" t="s">
        <v>102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73"/>
      <c r="U30" s="74"/>
      <c r="V30" s="75"/>
      <c r="W30" s="66"/>
      <c r="X30" s="56"/>
      <c r="Y30" s="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75"/>
      <c r="BH30" s="66"/>
      <c r="BI30" s="74"/>
      <c r="BJ30" s="5"/>
      <c r="BK30" s="74"/>
      <c r="BL30" s="48"/>
      <c r="BM30" s="48"/>
      <c r="BN30" s="48"/>
      <c r="BO30" s="48"/>
    </row>
    <row r="31" spans="1:67" ht="39">
      <c r="A31" s="5" t="s">
        <v>49</v>
      </c>
      <c r="B31" s="9" t="s">
        <v>103</v>
      </c>
      <c r="C31" s="5">
        <v>2</v>
      </c>
      <c r="D31" s="5">
        <v>2</v>
      </c>
      <c r="E31" s="5">
        <v>2</v>
      </c>
      <c r="F31" s="5">
        <v>2</v>
      </c>
      <c r="G31" s="5">
        <v>2</v>
      </c>
      <c r="H31" s="5">
        <v>2</v>
      </c>
      <c r="I31" s="5">
        <v>2</v>
      </c>
      <c r="J31" s="5">
        <v>2</v>
      </c>
      <c r="K31" s="5">
        <v>2</v>
      </c>
      <c r="L31" s="5">
        <v>2</v>
      </c>
      <c r="M31" s="5">
        <v>2</v>
      </c>
      <c r="N31" s="5">
        <v>2</v>
      </c>
      <c r="O31" s="5">
        <v>2</v>
      </c>
      <c r="P31" s="5">
        <v>2</v>
      </c>
      <c r="Q31" s="5">
        <v>2</v>
      </c>
      <c r="R31" s="5">
        <v>2</v>
      </c>
      <c r="S31" s="5">
        <v>2</v>
      </c>
      <c r="T31" s="73"/>
      <c r="U31" s="74">
        <f t="shared" si="1"/>
        <v>34</v>
      </c>
      <c r="V31" s="75">
        <f t="shared" si="2"/>
        <v>0</v>
      </c>
      <c r="W31" s="65">
        <v>34</v>
      </c>
      <c r="X31" s="56"/>
      <c r="Y31" s="3"/>
      <c r="Z31" s="73">
        <v>4</v>
      </c>
      <c r="AA31" s="73">
        <v>4</v>
      </c>
      <c r="AB31" s="73">
        <v>4</v>
      </c>
      <c r="AC31" s="73">
        <v>4</v>
      </c>
      <c r="AD31" s="73">
        <v>4</v>
      </c>
      <c r="AE31" s="73">
        <v>4</v>
      </c>
      <c r="AF31" s="73">
        <v>4</v>
      </c>
      <c r="AG31" s="73">
        <v>4</v>
      </c>
      <c r="AH31" s="73">
        <v>4</v>
      </c>
      <c r="AI31" s="73">
        <v>4</v>
      </c>
      <c r="AJ31" s="73">
        <v>4</v>
      </c>
      <c r="AK31" s="73">
        <v>4</v>
      </c>
      <c r="AL31" s="73">
        <v>4</v>
      </c>
      <c r="AM31" s="73">
        <v>4</v>
      </c>
      <c r="AN31" s="73">
        <v>4</v>
      </c>
      <c r="AO31" s="73">
        <v>5</v>
      </c>
      <c r="AP31" s="73">
        <v>5</v>
      </c>
      <c r="AQ31" s="73">
        <v>5</v>
      </c>
      <c r="AR31" s="73">
        <v>5</v>
      </c>
      <c r="AS31" s="73">
        <v>4</v>
      </c>
      <c r="AT31" s="73">
        <v>3</v>
      </c>
      <c r="AU31" s="73">
        <v>3</v>
      </c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>
        <f t="shared" si="3"/>
        <v>90</v>
      </c>
      <c r="BG31" s="75">
        <f t="shared" si="4"/>
        <v>0</v>
      </c>
      <c r="BH31" s="65">
        <v>90</v>
      </c>
      <c r="BI31" s="74">
        <f t="shared" si="0"/>
        <v>124</v>
      </c>
      <c r="BJ31" s="5">
        <v>0</v>
      </c>
      <c r="BK31" s="74">
        <f t="shared" si="0"/>
        <v>124</v>
      </c>
      <c r="BL31" s="48"/>
      <c r="BM31" s="48"/>
      <c r="BN31" s="48"/>
      <c r="BO31" s="48"/>
    </row>
    <row r="32" spans="1:67" ht="39">
      <c r="A32" s="5" t="s">
        <v>104</v>
      </c>
      <c r="B32" s="9" t="s">
        <v>106</v>
      </c>
      <c r="C32" s="5">
        <v>1</v>
      </c>
      <c r="D32" s="5">
        <v>1</v>
      </c>
      <c r="E32" s="5">
        <v>1</v>
      </c>
      <c r="F32" s="5">
        <v>1</v>
      </c>
      <c r="G32" s="5">
        <v>1</v>
      </c>
      <c r="H32" s="5">
        <v>1</v>
      </c>
      <c r="I32" s="5">
        <v>1</v>
      </c>
      <c r="J32" s="5">
        <v>1</v>
      </c>
      <c r="K32" s="5">
        <v>1</v>
      </c>
      <c r="L32" s="5">
        <v>1</v>
      </c>
      <c r="M32" s="5">
        <v>1</v>
      </c>
      <c r="N32" s="5">
        <v>1</v>
      </c>
      <c r="O32" s="5">
        <v>1</v>
      </c>
      <c r="P32" s="5">
        <v>1</v>
      </c>
      <c r="Q32" s="5">
        <v>1</v>
      </c>
      <c r="R32" s="5">
        <v>1</v>
      </c>
      <c r="S32" s="5">
        <v>1</v>
      </c>
      <c r="T32" s="73"/>
      <c r="U32" s="74">
        <f t="shared" si="1"/>
        <v>17</v>
      </c>
      <c r="V32" s="75">
        <f t="shared" si="2"/>
        <v>0</v>
      </c>
      <c r="W32" s="65">
        <v>17</v>
      </c>
      <c r="X32" s="56"/>
      <c r="Y32" s="3"/>
      <c r="Z32" s="73">
        <v>1</v>
      </c>
      <c r="AA32" s="73">
        <v>1</v>
      </c>
      <c r="AB32" s="73">
        <v>1</v>
      </c>
      <c r="AC32" s="73">
        <v>1</v>
      </c>
      <c r="AD32" s="73">
        <v>1</v>
      </c>
      <c r="AE32" s="73">
        <v>1</v>
      </c>
      <c r="AF32" s="73">
        <v>1</v>
      </c>
      <c r="AG32" s="73">
        <v>1</v>
      </c>
      <c r="AH32" s="73">
        <v>1</v>
      </c>
      <c r="AI32" s="73">
        <v>1</v>
      </c>
      <c r="AJ32" s="73">
        <v>1</v>
      </c>
      <c r="AK32" s="73">
        <v>1</v>
      </c>
      <c r="AL32" s="73">
        <v>1</v>
      </c>
      <c r="AM32" s="73">
        <v>1</v>
      </c>
      <c r="AN32" s="73">
        <v>1</v>
      </c>
      <c r="AO32" s="73">
        <v>1</v>
      </c>
      <c r="AP32" s="73">
        <v>1</v>
      </c>
      <c r="AQ32" s="73">
        <v>1</v>
      </c>
      <c r="AR32" s="73">
        <v>1</v>
      </c>
      <c r="AS32" s="73">
        <v>1</v>
      </c>
      <c r="AT32" s="73">
        <v>1</v>
      </c>
      <c r="AU32" s="73">
        <v>1</v>
      </c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>
        <f t="shared" si="3"/>
        <v>22</v>
      </c>
      <c r="BG32" s="75">
        <f t="shared" si="4"/>
        <v>0</v>
      </c>
      <c r="BH32" s="65">
        <v>22</v>
      </c>
      <c r="BI32" s="74">
        <f t="shared" si="0"/>
        <v>39</v>
      </c>
      <c r="BJ32" s="5">
        <v>0</v>
      </c>
      <c r="BK32" s="74">
        <f t="shared" si="0"/>
        <v>39</v>
      </c>
      <c r="BL32" s="48"/>
      <c r="BM32" s="48"/>
      <c r="BN32" s="48"/>
      <c r="BO32" s="48"/>
    </row>
    <row r="33" spans="1:75">
      <c r="A33" s="5" t="s">
        <v>105</v>
      </c>
      <c r="B33" s="9" t="s">
        <v>107</v>
      </c>
      <c r="C33" s="5">
        <v>1</v>
      </c>
      <c r="D33" s="5">
        <v>1</v>
      </c>
      <c r="E33" s="5">
        <v>1</v>
      </c>
      <c r="F33" s="5">
        <v>1</v>
      </c>
      <c r="G33" s="5">
        <v>1</v>
      </c>
      <c r="H33" s="5">
        <v>1</v>
      </c>
      <c r="I33" s="5">
        <v>1</v>
      </c>
      <c r="J33" s="5">
        <v>1</v>
      </c>
      <c r="K33" s="5">
        <v>1</v>
      </c>
      <c r="L33" s="5">
        <v>1</v>
      </c>
      <c r="M33" s="5">
        <v>1</v>
      </c>
      <c r="N33" s="5">
        <v>1</v>
      </c>
      <c r="O33" s="5">
        <v>1</v>
      </c>
      <c r="P33" s="5">
        <v>1</v>
      </c>
      <c r="Q33" s="5">
        <v>1</v>
      </c>
      <c r="R33" s="5">
        <v>1</v>
      </c>
      <c r="S33" s="5">
        <v>1</v>
      </c>
      <c r="T33" s="73"/>
      <c r="U33" s="74">
        <f t="shared" si="1"/>
        <v>17</v>
      </c>
      <c r="V33" s="75">
        <f t="shared" si="2"/>
        <v>0</v>
      </c>
      <c r="W33" s="65">
        <v>17</v>
      </c>
      <c r="X33" s="56"/>
      <c r="Y33" s="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75"/>
      <c r="BH33" s="65"/>
      <c r="BI33" s="74">
        <f t="shared" si="0"/>
        <v>17</v>
      </c>
      <c r="BJ33" s="5">
        <v>0</v>
      </c>
      <c r="BK33" s="74">
        <f t="shared" si="0"/>
        <v>17</v>
      </c>
      <c r="BL33" s="48"/>
      <c r="BM33" s="48"/>
      <c r="BN33" s="48"/>
      <c r="BO33" s="48"/>
    </row>
    <row r="34" spans="1:75">
      <c r="A34" s="5" t="s">
        <v>149</v>
      </c>
      <c r="B34" s="57" t="s">
        <v>53</v>
      </c>
      <c r="C34" s="5">
        <v>6</v>
      </c>
      <c r="D34" s="5">
        <v>12</v>
      </c>
      <c r="E34" s="5">
        <v>12</v>
      </c>
      <c r="F34" s="5">
        <v>12</v>
      </c>
      <c r="G34" s="5">
        <v>12</v>
      </c>
      <c r="H34" s="5">
        <v>12</v>
      </c>
      <c r="I34" s="5">
        <v>12</v>
      </c>
      <c r="J34" s="5">
        <v>6</v>
      </c>
      <c r="K34" s="5">
        <v>6</v>
      </c>
      <c r="L34" s="5">
        <v>6</v>
      </c>
      <c r="M34" s="5">
        <v>6</v>
      </c>
      <c r="N34" s="5">
        <v>6</v>
      </c>
      <c r="O34" s="5">
        <v>6</v>
      </c>
      <c r="P34" s="5">
        <v>6</v>
      </c>
      <c r="Q34" s="5">
        <v>6</v>
      </c>
      <c r="R34" s="5">
        <v>6</v>
      </c>
      <c r="S34" s="5">
        <v>6</v>
      </c>
      <c r="T34" s="73">
        <v>6</v>
      </c>
      <c r="U34" s="74">
        <f t="shared" si="1"/>
        <v>144</v>
      </c>
      <c r="V34" s="75">
        <f t="shared" si="2"/>
        <v>0</v>
      </c>
      <c r="W34" s="65">
        <v>144</v>
      </c>
      <c r="X34" s="56"/>
      <c r="Y34" s="3"/>
      <c r="Z34" s="73">
        <v>12</v>
      </c>
      <c r="AA34" s="73">
        <v>12</v>
      </c>
      <c r="AB34" s="73">
        <v>12</v>
      </c>
      <c r="AC34" s="73">
        <v>12</v>
      </c>
      <c r="AD34" s="73">
        <v>12</v>
      </c>
      <c r="AE34" s="73">
        <v>12</v>
      </c>
      <c r="AF34" s="73">
        <v>12</v>
      </c>
      <c r="AG34" s="73">
        <v>12</v>
      </c>
      <c r="AH34" s="73">
        <v>12</v>
      </c>
      <c r="AI34" s="73">
        <v>12</v>
      </c>
      <c r="AJ34" s="73">
        <v>12</v>
      </c>
      <c r="AK34" s="73">
        <v>12</v>
      </c>
      <c r="AL34" s="73">
        <v>12</v>
      </c>
      <c r="AM34" s="73">
        <v>12</v>
      </c>
      <c r="AN34" s="73">
        <v>18</v>
      </c>
      <c r="AO34" s="73">
        <v>18</v>
      </c>
      <c r="AP34" s="73">
        <v>18</v>
      </c>
      <c r="AQ34" s="73">
        <v>18</v>
      </c>
      <c r="AR34" s="73">
        <v>18</v>
      </c>
      <c r="AS34" s="73">
        <v>18</v>
      </c>
      <c r="AT34" s="73">
        <v>18</v>
      </c>
      <c r="AU34" s="73">
        <v>6</v>
      </c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>
        <f t="shared" si="3"/>
        <v>300</v>
      </c>
      <c r="BG34" s="75">
        <f t="shared" si="4"/>
        <v>0</v>
      </c>
      <c r="BH34" s="65">
        <v>300</v>
      </c>
      <c r="BI34" s="74">
        <f t="shared" si="0"/>
        <v>444</v>
      </c>
      <c r="BJ34" s="5">
        <v>0</v>
      </c>
      <c r="BK34" s="74">
        <f t="shared" si="0"/>
        <v>444</v>
      </c>
      <c r="BL34" s="48"/>
      <c r="BM34" s="48"/>
      <c r="BN34" s="48"/>
      <c r="BO34" s="48"/>
    </row>
    <row r="35" spans="1:75">
      <c r="A35" s="5" t="s">
        <v>150</v>
      </c>
      <c r="B35" s="57" t="s">
        <v>54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73"/>
      <c r="U35" s="74"/>
      <c r="V35" s="75"/>
      <c r="W35" s="65"/>
      <c r="X35" s="56"/>
      <c r="Y35" s="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75"/>
      <c r="BH35" s="65"/>
      <c r="BI35" s="74"/>
      <c r="BJ35" s="5"/>
      <c r="BK35" s="74"/>
      <c r="BL35" s="48"/>
      <c r="BM35" s="48"/>
      <c r="BN35" s="48"/>
      <c r="BO35" s="48"/>
    </row>
    <row r="36" spans="1:75" ht="39">
      <c r="A36" s="10" t="s">
        <v>50</v>
      </c>
      <c r="B36" s="11" t="s">
        <v>108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73"/>
      <c r="U36" s="74"/>
      <c r="V36" s="75"/>
      <c r="W36" s="66"/>
      <c r="X36" s="56"/>
      <c r="Y36" s="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75"/>
      <c r="BH36" s="66"/>
      <c r="BI36" s="74"/>
      <c r="BJ36" s="5"/>
      <c r="BK36" s="74"/>
    </row>
    <row r="37" spans="1:75" ht="26.25">
      <c r="A37" s="5" t="s">
        <v>51</v>
      </c>
      <c r="B37" s="9" t="s">
        <v>109</v>
      </c>
      <c r="C37" s="5">
        <v>1</v>
      </c>
      <c r="D37" s="5">
        <v>1</v>
      </c>
      <c r="E37" s="5">
        <v>1</v>
      </c>
      <c r="F37" s="5">
        <v>1</v>
      </c>
      <c r="G37" s="5">
        <v>1</v>
      </c>
      <c r="H37" s="5">
        <v>1</v>
      </c>
      <c r="I37" s="5">
        <v>1</v>
      </c>
      <c r="J37" s="5">
        <v>1</v>
      </c>
      <c r="K37" s="5">
        <v>1</v>
      </c>
      <c r="L37" s="5">
        <v>1</v>
      </c>
      <c r="M37" s="5">
        <v>1</v>
      </c>
      <c r="N37" s="5">
        <v>1</v>
      </c>
      <c r="O37" s="5">
        <v>2</v>
      </c>
      <c r="P37" s="5">
        <v>1</v>
      </c>
      <c r="Q37" s="5">
        <v>1</v>
      </c>
      <c r="R37" s="5">
        <v>1</v>
      </c>
      <c r="S37" s="5">
        <v>1</v>
      </c>
      <c r="T37" s="73"/>
      <c r="U37" s="74">
        <f t="shared" si="1"/>
        <v>18</v>
      </c>
      <c r="V37" s="75">
        <f t="shared" si="2"/>
        <v>0</v>
      </c>
      <c r="W37" s="65">
        <v>18</v>
      </c>
      <c r="X37" s="56"/>
      <c r="Y37" s="3"/>
      <c r="Z37" s="73">
        <v>3</v>
      </c>
      <c r="AA37" s="73">
        <v>3</v>
      </c>
      <c r="AB37" s="73">
        <v>3</v>
      </c>
      <c r="AC37" s="73">
        <v>3</v>
      </c>
      <c r="AD37" s="73">
        <v>3</v>
      </c>
      <c r="AE37" s="73">
        <v>3</v>
      </c>
      <c r="AF37" s="73">
        <v>3</v>
      </c>
      <c r="AG37" s="73">
        <v>3</v>
      </c>
      <c r="AH37" s="73">
        <v>3</v>
      </c>
      <c r="AI37" s="73">
        <v>3</v>
      </c>
      <c r="AJ37" s="73">
        <v>3</v>
      </c>
      <c r="AK37" s="73">
        <v>3</v>
      </c>
      <c r="AL37" s="73">
        <v>3</v>
      </c>
      <c r="AM37" s="73">
        <v>3</v>
      </c>
      <c r="AN37" s="73">
        <v>3</v>
      </c>
      <c r="AO37" s="73">
        <v>3</v>
      </c>
      <c r="AP37" s="73">
        <v>3</v>
      </c>
      <c r="AQ37" s="73">
        <v>3</v>
      </c>
      <c r="AR37" s="73">
        <v>2</v>
      </c>
      <c r="AS37" s="73">
        <v>3</v>
      </c>
      <c r="AT37" s="73">
        <v>4</v>
      </c>
      <c r="AU37" s="73">
        <v>5</v>
      </c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>
        <f t="shared" si="3"/>
        <v>68</v>
      </c>
      <c r="BG37" s="75">
        <f t="shared" si="4"/>
        <v>0</v>
      </c>
      <c r="BH37" s="65">
        <v>68</v>
      </c>
      <c r="BI37" s="74">
        <f t="shared" si="0"/>
        <v>86</v>
      </c>
      <c r="BJ37" s="5">
        <v>0</v>
      </c>
      <c r="BK37" s="74">
        <f t="shared" si="0"/>
        <v>86</v>
      </c>
    </row>
    <row r="38" spans="1:75" ht="26.25">
      <c r="A38" s="5" t="s">
        <v>110</v>
      </c>
      <c r="B38" s="9" t="s">
        <v>111</v>
      </c>
      <c r="C38" s="5">
        <v>1</v>
      </c>
      <c r="D38" s="5">
        <v>1</v>
      </c>
      <c r="E38" s="5">
        <v>1</v>
      </c>
      <c r="F38" s="5">
        <v>1</v>
      </c>
      <c r="G38" s="5">
        <v>1</v>
      </c>
      <c r="H38" s="5">
        <v>1</v>
      </c>
      <c r="I38" s="5">
        <v>1</v>
      </c>
      <c r="J38" s="5">
        <v>1</v>
      </c>
      <c r="K38" s="5">
        <v>1</v>
      </c>
      <c r="L38" s="5">
        <v>1</v>
      </c>
      <c r="M38" s="5">
        <v>1</v>
      </c>
      <c r="N38" s="5">
        <v>1</v>
      </c>
      <c r="O38" s="5">
        <v>1</v>
      </c>
      <c r="P38" s="5">
        <v>1</v>
      </c>
      <c r="Q38" s="5">
        <v>1</v>
      </c>
      <c r="R38" s="5">
        <v>1</v>
      </c>
      <c r="S38" s="5">
        <v>1</v>
      </c>
      <c r="T38" s="73"/>
      <c r="U38" s="74">
        <f t="shared" si="1"/>
        <v>17</v>
      </c>
      <c r="V38" s="75">
        <f t="shared" si="2"/>
        <v>0</v>
      </c>
      <c r="W38" s="65">
        <v>17</v>
      </c>
      <c r="X38" s="56"/>
      <c r="Y38" s="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75"/>
      <c r="BH38" s="65"/>
      <c r="BI38" s="74">
        <f t="shared" si="0"/>
        <v>17</v>
      </c>
      <c r="BJ38" s="5">
        <v>0</v>
      </c>
      <c r="BK38" s="74">
        <f t="shared" si="0"/>
        <v>17</v>
      </c>
    </row>
    <row r="39" spans="1:75">
      <c r="A39" s="5" t="s">
        <v>112</v>
      </c>
      <c r="B39" s="12" t="s">
        <v>113</v>
      </c>
      <c r="C39" s="5">
        <v>2</v>
      </c>
      <c r="D39" s="5">
        <v>2</v>
      </c>
      <c r="E39" s="5">
        <v>2</v>
      </c>
      <c r="F39" s="5">
        <v>2</v>
      </c>
      <c r="G39" s="5">
        <v>2</v>
      </c>
      <c r="H39" s="5">
        <v>2</v>
      </c>
      <c r="I39" s="5">
        <v>2</v>
      </c>
      <c r="J39" s="5">
        <v>2</v>
      </c>
      <c r="K39" s="5">
        <v>2</v>
      </c>
      <c r="L39" s="5">
        <v>2</v>
      </c>
      <c r="M39" s="5">
        <v>2</v>
      </c>
      <c r="N39" s="5">
        <v>2</v>
      </c>
      <c r="O39" s="5">
        <v>2</v>
      </c>
      <c r="P39" s="5">
        <v>2</v>
      </c>
      <c r="Q39" s="5">
        <v>2</v>
      </c>
      <c r="R39" s="5">
        <v>2</v>
      </c>
      <c r="S39" s="5">
        <v>2</v>
      </c>
      <c r="T39" s="73"/>
      <c r="U39" s="74">
        <f t="shared" si="1"/>
        <v>34</v>
      </c>
      <c r="V39" s="75">
        <f t="shared" si="2"/>
        <v>0</v>
      </c>
      <c r="W39" s="65">
        <v>34</v>
      </c>
      <c r="X39" s="56"/>
      <c r="Y39" s="34"/>
      <c r="Z39" s="5">
        <v>2</v>
      </c>
      <c r="AA39" s="5">
        <v>2</v>
      </c>
      <c r="AB39" s="5">
        <v>2</v>
      </c>
      <c r="AC39" s="5">
        <v>2</v>
      </c>
      <c r="AD39" s="5">
        <v>2</v>
      </c>
      <c r="AE39" s="5">
        <v>2</v>
      </c>
      <c r="AF39" s="5">
        <v>2</v>
      </c>
      <c r="AG39" s="5">
        <v>2</v>
      </c>
      <c r="AH39" s="5">
        <v>2</v>
      </c>
      <c r="AI39" s="5">
        <v>2</v>
      </c>
      <c r="AJ39" s="5">
        <v>2</v>
      </c>
      <c r="AK39" s="5">
        <v>2</v>
      </c>
      <c r="AL39" s="5">
        <v>2</v>
      </c>
      <c r="AM39" s="5">
        <v>2</v>
      </c>
      <c r="AN39" s="5">
        <v>3</v>
      </c>
      <c r="AO39" s="5">
        <v>2</v>
      </c>
      <c r="AP39" s="5">
        <v>2</v>
      </c>
      <c r="AQ39" s="5">
        <v>2</v>
      </c>
      <c r="AR39" s="5">
        <v>2</v>
      </c>
      <c r="AS39" s="5">
        <v>2</v>
      </c>
      <c r="AT39" s="5">
        <v>2</v>
      </c>
      <c r="AU39" s="5">
        <v>2</v>
      </c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>
        <f t="shared" si="3"/>
        <v>45</v>
      </c>
      <c r="BG39" s="75">
        <f t="shared" si="4"/>
        <v>0</v>
      </c>
      <c r="BH39" s="65">
        <v>45</v>
      </c>
      <c r="BI39" s="74">
        <f t="shared" si="0"/>
        <v>79</v>
      </c>
      <c r="BJ39" s="5">
        <v>0</v>
      </c>
      <c r="BK39" s="74">
        <f t="shared" si="0"/>
        <v>79</v>
      </c>
    </row>
    <row r="40" spans="1:75">
      <c r="A40" s="5" t="s">
        <v>151</v>
      </c>
      <c r="B40" s="57" t="s">
        <v>53</v>
      </c>
      <c r="C40" s="5"/>
      <c r="D40" s="5"/>
      <c r="E40" s="5"/>
      <c r="F40" s="5"/>
      <c r="G40" s="5"/>
      <c r="H40" s="5"/>
      <c r="I40" s="5"/>
      <c r="J40" s="5">
        <v>6</v>
      </c>
      <c r="K40" s="5">
        <v>6</v>
      </c>
      <c r="L40" s="5">
        <v>6</v>
      </c>
      <c r="M40" s="5">
        <v>6</v>
      </c>
      <c r="N40" s="5">
        <v>6</v>
      </c>
      <c r="O40" s="5">
        <v>6</v>
      </c>
      <c r="P40" s="5">
        <v>6</v>
      </c>
      <c r="Q40" s="5">
        <v>6</v>
      </c>
      <c r="R40" s="5">
        <v>6</v>
      </c>
      <c r="S40" s="5">
        <v>6</v>
      </c>
      <c r="T40" s="73"/>
      <c r="U40" s="74">
        <f t="shared" si="1"/>
        <v>60</v>
      </c>
      <c r="V40" s="75">
        <f t="shared" si="2"/>
        <v>0</v>
      </c>
      <c r="W40" s="65">
        <v>60</v>
      </c>
      <c r="X40" s="56"/>
      <c r="Y40" s="3"/>
      <c r="Z40" s="73">
        <v>6</v>
      </c>
      <c r="AA40" s="73">
        <v>6</v>
      </c>
      <c r="AB40" s="73">
        <v>6</v>
      </c>
      <c r="AC40" s="73">
        <v>6</v>
      </c>
      <c r="AD40" s="73">
        <v>6</v>
      </c>
      <c r="AE40" s="73">
        <v>6</v>
      </c>
      <c r="AF40" s="73">
        <v>6</v>
      </c>
      <c r="AG40" s="73">
        <v>6</v>
      </c>
      <c r="AH40" s="73">
        <v>6</v>
      </c>
      <c r="AI40" s="73">
        <v>6</v>
      </c>
      <c r="AJ40" s="73">
        <v>6</v>
      </c>
      <c r="AK40" s="73">
        <v>6</v>
      </c>
      <c r="AL40" s="73">
        <v>6</v>
      </c>
      <c r="AM40" s="73">
        <v>6</v>
      </c>
      <c r="AN40" s="73"/>
      <c r="AO40" s="73"/>
      <c r="AP40" s="73"/>
      <c r="AQ40" s="73"/>
      <c r="AR40" s="73"/>
      <c r="AS40" s="73"/>
      <c r="AT40" s="73"/>
      <c r="AU40" s="73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>
        <f t="shared" si="3"/>
        <v>84</v>
      </c>
      <c r="BG40" s="75">
        <f t="shared" si="4"/>
        <v>0</v>
      </c>
      <c r="BH40" s="65">
        <v>84</v>
      </c>
      <c r="BI40" s="74">
        <f t="shared" si="0"/>
        <v>144</v>
      </c>
      <c r="BJ40" s="5">
        <v>0</v>
      </c>
      <c r="BK40" s="74">
        <f t="shared" si="0"/>
        <v>144</v>
      </c>
    </row>
    <row r="41" spans="1:75">
      <c r="A41" s="5" t="s">
        <v>152</v>
      </c>
      <c r="B41" s="57" t="s">
        <v>54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73"/>
      <c r="U41" s="74"/>
      <c r="V41" s="75"/>
      <c r="W41" s="65"/>
      <c r="X41" s="56"/>
      <c r="Y41" s="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75"/>
      <c r="BH41" s="65"/>
      <c r="BI41" s="74"/>
      <c r="BJ41" s="5"/>
      <c r="BK41" s="74"/>
    </row>
    <row r="42" spans="1:75">
      <c r="A42" s="7" t="s">
        <v>52</v>
      </c>
      <c r="B42" s="13" t="s">
        <v>33</v>
      </c>
      <c r="C42" s="5">
        <v>2</v>
      </c>
      <c r="D42" s="5">
        <v>2</v>
      </c>
      <c r="E42" s="5">
        <v>2</v>
      </c>
      <c r="F42" s="5">
        <v>2</v>
      </c>
      <c r="G42" s="5">
        <v>2</v>
      </c>
      <c r="H42" s="5">
        <v>2</v>
      </c>
      <c r="I42" s="5">
        <v>2</v>
      </c>
      <c r="J42" s="5">
        <v>2</v>
      </c>
      <c r="K42" s="5">
        <v>2</v>
      </c>
      <c r="L42" s="5">
        <v>2</v>
      </c>
      <c r="M42" s="5">
        <v>2</v>
      </c>
      <c r="N42" s="5">
        <v>2</v>
      </c>
      <c r="O42" s="5">
        <v>2</v>
      </c>
      <c r="P42" s="5">
        <v>2</v>
      </c>
      <c r="Q42" s="5">
        <v>2</v>
      </c>
      <c r="R42" s="5">
        <v>2</v>
      </c>
      <c r="S42" s="5">
        <v>2</v>
      </c>
      <c r="T42" s="73"/>
      <c r="U42" s="74">
        <f t="shared" si="1"/>
        <v>34</v>
      </c>
      <c r="V42" s="75">
        <f t="shared" si="2"/>
        <v>0</v>
      </c>
      <c r="W42" s="65">
        <v>34</v>
      </c>
      <c r="X42" s="56"/>
      <c r="Y42" s="3"/>
      <c r="Z42" s="73">
        <v>2</v>
      </c>
      <c r="AA42" s="73">
        <v>2</v>
      </c>
      <c r="AB42" s="73">
        <v>2</v>
      </c>
      <c r="AC42" s="73">
        <v>2</v>
      </c>
      <c r="AD42" s="73">
        <v>2</v>
      </c>
      <c r="AE42" s="73">
        <v>2</v>
      </c>
      <c r="AF42" s="73">
        <v>2</v>
      </c>
      <c r="AG42" s="73">
        <v>2</v>
      </c>
      <c r="AH42" s="73">
        <v>2</v>
      </c>
      <c r="AI42" s="73">
        <v>2</v>
      </c>
      <c r="AJ42" s="73">
        <v>2</v>
      </c>
      <c r="AK42" s="73">
        <v>2</v>
      </c>
      <c r="AL42" s="73">
        <v>2</v>
      </c>
      <c r="AM42" s="73">
        <v>2</v>
      </c>
      <c r="AN42" s="73">
        <v>1</v>
      </c>
      <c r="AO42" s="73">
        <v>1</v>
      </c>
      <c r="AP42" s="73">
        <v>1</v>
      </c>
      <c r="AQ42" s="73">
        <v>1</v>
      </c>
      <c r="AR42" s="73">
        <v>1</v>
      </c>
      <c r="AS42" s="73">
        <v>1</v>
      </c>
      <c r="AT42" s="73">
        <v>1</v>
      </c>
      <c r="AU42" s="73">
        <v>1</v>
      </c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>
        <f t="shared" si="3"/>
        <v>36</v>
      </c>
      <c r="BG42" s="75">
        <f t="shared" si="4"/>
        <v>0</v>
      </c>
      <c r="BH42" s="65">
        <v>36</v>
      </c>
      <c r="BI42" s="74">
        <f t="shared" si="0"/>
        <v>70</v>
      </c>
      <c r="BJ42" s="5">
        <v>0</v>
      </c>
      <c r="BK42" s="74">
        <f t="shared" si="0"/>
        <v>70</v>
      </c>
    </row>
    <row r="43" spans="1:75" s="21" customFormat="1" ht="30.75" customHeight="1">
      <c r="A43" s="100" t="s">
        <v>55</v>
      </c>
      <c r="B43" s="100"/>
      <c r="C43" s="81">
        <f>SUM(C11:C42)</f>
        <v>30</v>
      </c>
      <c r="D43" s="81">
        <f t="shared" ref="D43:S43" si="5">SUM(D11:D42)</f>
        <v>36</v>
      </c>
      <c r="E43" s="81">
        <f t="shared" si="5"/>
        <v>36</v>
      </c>
      <c r="F43" s="81">
        <f t="shared" si="5"/>
        <v>36</v>
      </c>
      <c r="G43" s="81">
        <f t="shared" si="5"/>
        <v>36</v>
      </c>
      <c r="H43" s="81">
        <f t="shared" si="5"/>
        <v>36</v>
      </c>
      <c r="I43" s="81">
        <f t="shared" si="5"/>
        <v>36</v>
      </c>
      <c r="J43" s="81">
        <f t="shared" si="5"/>
        <v>36</v>
      </c>
      <c r="K43" s="81">
        <f t="shared" si="5"/>
        <v>36</v>
      </c>
      <c r="L43" s="81">
        <f t="shared" si="5"/>
        <v>37</v>
      </c>
      <c r="M43" s="81">
        <f t="shared" si="5"/>
        <v>37</v>
      </c>
      <c r="N43" s="81">
        <f t="shared" si="5"/>
        <v>37</v>
      </c>
      <c r="O43" s="81">
        <f t="shared" si="5"/>
        <v>37</v>
      </c>
      <c r="P43" s="81">
        <f t="shared" si="5"/>
        <v>36</v>
      </c>
      <c r="Q43" s="81">
        <f t="shared" si="5"/>
        <v>36</v>
      </c>
      <c r="R43" s="81">
        <f t="shared" si="5"/>
        <v>36</v>
      </c>
      <c r="S43" s="81">
        <f t="shared" si="5"/>
        <v>36</v>
      </c>
      <c r="T43" s="82">
        <f>SUM(T34:T42)</f>
        <v>6</v>
      </c>
      <c r="U43" s="83">
        <f>SUM(C43:T43)</f>
        <v>616</v>
      </c>
      <c r="V43" s="81">
        <v>0</v>
      </c>
      <c r="W43" s="84">
        <f>SUM(W11:W42)</f>
        <v>616</v>
      </c>
      <c r="X43" s="81">
        <v>0</v>
      </c>
      <c r="Y43" s="81">
        <v>0</v>
      </c>
      <c r="Z43" s="81">
        <f>SUM(Z23:Z42)</f>
        <v>36</v>
      </c>
      <c r="AA43" s="81">
        <f t="shared" ref="AA43:AU43" si="6">SUM(AA23:AA42)</f>
        <v>36</v>
      </c>
      <c r="AB43" s="81">
        <f t="shared" si="6"/>
        <v>36</v>
      </c>
      <c r="AC43" s="81">
        <f t="shared" si="6"/>
        <v>36</v>
      </c>
      <c r="AD43" s="81">
        <f t="shared" si="6"/>
        <v>36</v>
      </c>
      <c r="AE43" s="81">
        <f t="shared" si="6"/>
        <v>36</v>
      </c>
      <c r="AF43" s="81">
        <f t="shared" si="6"/>
        <v>36</v>
      </c>
      <c r="AG43" s="81">
        <f t="shared" si="6"/>
        <v>36</v>
      </c>
      <c r="AH43" s="81">
        <f t="shared" si="6"/>
        <v>36</v>
      </c>
      <c r="AI43" s="81">
        <f t="shared" si="6"/>
        <v>36</v>
      </c>
      <c r="AJ43" s="81">
        <f t="shared" si="6"/>
        <v>36</v>
      </c>
      <c r="AK43" s="81">
        <f t="shared" si="6"/>
        <v>36</v>
      </c>
      <c r="AL43" s="81">
        <f t="shared" si="6"/>
        <v>36</v>
      </c>
      <c r="AM43" s="81">
        <f t="shared" si="6"/>
        <v>36</v>
      </c>
      <c r="AN43" s="81">
        <f t="shared" si="6"/>
        <v>36</v>
      </c>
      <c r="AO43" s="81">
        <f t="shared" si="6"/>
        <v>36</v>
      </c>
      <c r="AP43" s="81">
        <f t="shared" si="6"/>
        <v>36</v>
      </c>
      <c r="AQ43" s="81">
        <f t="shared" si="6"/>
        <v>36</v>
      </c>
      <c r="AR43" s="81">
        <f t="shared" si="6"/>
        <v>36</v>
      </c>
      <c r="AS43" s="81">
        <f t="shared" si="6"/>
        <v>36</v>
      </c>
      <c r="AT43" s="81">
        <f t="shared" si="6"/>
        <v>36</v>
      </c>
      <c r="AU43" s="81">
        <f t="shared" si="6"/>
        <v>25</v>
      </c>
      <c r="AV43" s="81">
        <v>0</v>
      </c>
      <c r="AW43" s="81">
        <v>0</v>
      </c>
      <c r="AX43" s="81">
        <v>0</v>
      </c>
      <c r="AY43" s="81">
        <v>0</v>
      </c>
      <c r="AZ43" s="81">
        <v>0</v>
      </c>
      <c r="BA43" s="81">
        <v>0</v>
      </c>
      <c r="BB43" s="81">
        <v>0</v>
      </c>
      <c r="BC43" s="81">
        <v>0</v>
      </c>
      <c r="BD43" s="81">
        <v>0</v>
      </c>
      <c r="BE43" s="81">
        <v>0</v>
      </c>
      <c r="BF43" s="81">
        <f>SUM(Z43:BE43)</f>
        <v>781</v>
      </c>
      <c r="BG43" s="81">
        <v>0</v>
      </c>
      <c r="BH43" s="86">
        <f>SUM(BH23:BH42)</f>
        <v>781</v>
      </c>
      <c r="BI43" s="83">
        <f t="shared" si="0"/>
        <v>1397</v>
      </c>
      <c r="BJ43" s="81">
        <v>0</v>
      </c>
      <c r="BK43" s="83">
        <f t="shared" si="0"/>
        <v>1397</v>
      </c>
      <c r="BL43" s="50"/>
      <c r="BM43" s="50"/>
      <c r="BN43" s="50"/>
      <c r="BO43" s="50"/>
      <c r="BP43" s="49"/>
      <c r="BQ43" s="28"/>
      <c r="BR43" s="28"/>
      <c r="BS43" s="28"/>
      <c r="BT43" s="28"/>
      <c r="BU43" s="28"/>
      <c r="BV43" s="28"/>
      <c r="BW43" s="28"/>
    </row>
    <row r="44" spans="1:75" s="21" customFormat="1" ht="28.5" customHeight="1">
      <c r="A44" s="100" t="s">
        <v>56</v>
      </c>
      <c r="B44" s="100"/>
      <c r="C44" s="81">
        <v>15</v>
      </c>
      <c r="D44" s="81">
        <v>18</v>
      </c>
      <c r="E44" s="81">
        <v>18</v>
      </c>
      <c r="F44" s="81">
        <v>18</v>
      </c>
      <c r="G44" s="81">
        <v>18</v>
      </c>
      <c r="H44" s="81">
        <v>18</v>
      </c>
      <c r="I44" s="81">
        <v>18</v>
      </c>
      <c r="J44" s="81">
        <v>18</v>
      </c>
      <c r="K44" s="81">
        <v>18</v>
      </c>
      <c r="L44" s="81">
        <v>18</v>
      </c>
      <c r="M44" s="81">
        <v>18</v>
      </c>
      <c r="N44" s="81">
        <v>18</v>
      </c>
      <c r="O44" s="81">
        <v>18</v>
      </c>
      <c r="P44" s="81">
        <v>18</v>
      </c>
      <c r="Q44" s="81">
        <v>18</v>
      </c>
      <c r="R44" s="81">
        <v>18</v>
      </c>
      <c r="S44" s="81">
        <v>18</v>
      </c>
      <c r="T44" s="82">
        <v>3</v>
      </c>
      <c r="U44" s="83">
        <f t="shared" ref="U44:U45" si="7">SUM(C44:T44)</f>
        <v>306</v>
      </c>
      <c r="V44" s="81">
        <v>0</v>
      </c>
      <c r="W44" s="83">
        <v>306</v>
      </c>
      <c r="X44" s="81">
        <v>0</v>
      </c>
      <c r="Y44" s="81">
        <v>0</v>
      </c>
      <c r="Z44" s="81">
        <v>18</v>
      </c>
      <c r="AA44" s="81">
        <v>18</v>
      </c>
      <c r="AB44" s="81">
        <v>18</v>
      </c>
      <c r="AC44" s="81">
        <v>18</v>
      </c>
      <c r="AD44" s="81">
        <v>18</v>
      </c>
      <c r="AE44" s="81">
        <v>18</v>
      </c>
      <c r="AF44" s="81">
        <v>18</v>
      </c>
      <c r="AG44" s="81">
        <v>18</v>
      </c>
      <c r="AH44" s="81">
        <v>18</v>
      </c>
      <c r="AI44" s="81">
        <v>18</v>
      </c>
      <c r="AJ44" s="81">
        <v>18</v>
      </c>
      <c r="AK44" s="81">
        <v>18</v>
      </c>
      <c r="AL44" s="81">
        <v>18</v>
      </c>
      <c r="AM44" s="81">
        <v>18</v>
      </c>
      <c r="AN44" s="81">
        <v>18</v>
      </c>
      <c r="AO44" s="81">
        <v>18</v>
      </c>
      <c r="AP44" s="81">
        <v>18</v>
      </c>
      <c r="AQ44" s="81">
        <v>18</v>
      </c>
      <c r="AR44" s="81">
        <v>18</v>
      </c>
      <c r="AS44" s="81">
        <v>18</v>
      </c>
      <c r="AT44" s="81">
        <v>18</v>
      </c>
      <c r="AU44" s="81">
        <v>18</v>
      </c>
      <c r="AV44" s="81">
        <v>0</v>
      </c>
      <c r="AW44" s="81">
        <v>0</v>
      </c>
      <c r="AX44" s="81">
        <v>0</v>
      </c>
      <c r="AY44" s="81">
        <v>0</v>
      </c>
      <c r="AZ44" s="81">
        <v>0</v>
      </c>
      <c r="BA44" s="81">
        <v>0</v>
      </c>
      <c r="BB44" s="81">
        <v>0</v>
      </c>
      <c r="BC44" s="81">
        <v>0</v>
      </c>
      <c r="BD44" s="81">
        <v>0</v>
      </c>
      <c r="BE44" s="81">
        <v>0</v>
      </c>
      <c r="BF44" s="81">
        <f t="shared" ref="BF44:BF45" si="8">SUM(Z44:BE44)</f>
        <v>396</v>
      </c>
      <c r="BG44" s="81">
        <v>0</v>
      </c>
      <c r="BH44" s="81">
        <v>396</v>
      </c>
      <c r="BI44" s="83">
        <f t="shared" si="0"/>
        <v>702</v>
      </c>
      <c r="BJ44" s="81">
        <v>0</v>
      </c>
      <c r="BK44" s="83">
        <f t="shared" si="0"/>
        <v>702</v>
      </c>
      <c r="BL44" s="50"/>
      <c r="BM44" s="50"/>
      <c r="BN44" s="50"/>
      <c r="BO44" s="50"/>
      <c r="BP44" s="49"/>
      <c r="BQ44" s="28"/>
      <c r="BR44" s="28"/>
      <c r="BS44" s="28"/>
      <c r="BT44" s="28"/>
      <c r="BU44" s="28"/>
      <c r="BV44" s="28"/>
      <c r="BW44" s="28"/>
    </row>
    <row r="45" spans="1:75" s="21" customFormat="1">
      <c r="A45" s="99" t="s">
        <v>57</v>
      </c>
      <c r="B45" s="99"/>
      <c r="C45" s="81">
        <f>SUM(C43:C44)</f>
        <v>45</v>
      </c>
      <c r="D45" s="81">
        <f t="shared" ref="D45:T45" si="9">SUM(D43:D44)</f>
        <v>54</v>
      </c>
      <c r="E45" s="81">
        <f t="shared" si="9"/>
        <v>54</v>
      </c>
      <c r="F45" s="81">
        <f t="shared" si="9"/>
        <v>54</v>
      </c>
      <c r="G45" s="81">
        <f t="shared" si="9"/>
        <v>54</v>
      </c>
      <c r="H45" s="81">
        <f t="shared" si="9"/>
        <v>54</v>
      </c>
      <c r="I45" s="81">
        <f t="shared" si="9"/>
        <v>54</v>
      </c>
      <c r="J45" s="81">
        <f t="shared" si="9"/>
        <v>54</v>
      </c>
      <c r="K45" s="81">
        <f t="shared" si="9"/>
        <v>54</v>
      </c>
      <c r="L45" s="81">
        <f t="shared" si="9"/>
        <v>55</v>
      </c>
      <c r="M45" s="81">
        <f t="shared" si="9"/>
        <v>55</v>
      </c>
      <c r="N45" s="81">
        <f t="shared" si="9"/>
        <v>55</v>
      </c>
      <c r="O45" s="81">
        <f t="shared" si="9"/>
        <v>55</v>
      </c>
      <c r="P45" s="81">
        <f t="shared" si="9"/>
        <v>54</v>
      </c>
      <c r="Q45" s="81">
        <f t="shared" si="9"/>
        <v>54</v>
      </c>
      <c r="R45" s="81">
        <f t="shared" si="9"/>
        <v>54</v>
      </c>
      <c r="S45" s="81">
        <f t="shared" si="9"/>
        <v>54</v>
      </c>
      <c r="T45" s="81">
        <f t="shared" si="9"/>
        <v>9</v>
      </c>
      <c r="U45" s="83">
        <f t="shared" si="7"/>
        <v>922</v>
      </c>
      <c r="V45" s="81">
        <v>0</v>
      </c>
      <c r="W45" s="83">
        <v>922</v>
      </c>
      <c r="X45" s="81">
        <v>0</v>
      </c>
      <c r="Y45" s="81">
        <v>0</v>
      </c>
      <c r="Z45" s="81">
        <f>SUM(Z43:Z44)</f>
        <v>54</v>
      </c>
      <c r="AA45" s="81">
        <f t="shared" ref="AA45:AU45" si="10">SUM(AA43:AA44)</f>
        <v>54</v>
      </c>
      <c r="AB45" s="81">
        <f t="shared" si="10"/>
        <v>54</v>
      </c>
      <c r="AC45" s="81">
        <f t="shared" si="10"/>
        <v>54</v>
      </c>
      <c r="AD45" s="81">
        <f t="shared" si="10"/>
        <v>54</v>
      </c>
      <c r="AE45" s="81">
        <f t="shared" si="10"/>
        <v>54</v>
      </c>
      <c r="AF45" s="81">
        <f t="shared" si="10"/>
        <v>54</v>
      </c>
      <c r="AG45" s="81">
        <f t="shared" si="10"/>
        <v>54</v>
      </c>
      <c r="AH45" s="81">
        <f t="shared" si="10"/>
        <v>54</v>
      </c>
      <c r="AI45" s="81">
        <f t="shared" si="10"/>
        <v>54</v>
      </c>
      <c r="AJ45" s="81">
        <f t="shared" si="10"/>
        <v>54</v>
      </c>
      <c r="AK45" s="81">
        <f t="shared" si="10"/>
        <v>54</v>
      </c>
      <c r="AL45" s="81">
        <f t="shared" si="10"/>
        <v>54</v>
      </c>
      <c r="AM45" s="81">
        <f t="shared" si="10"/>
        <v>54</v>
      </c>
      <c r="AN45" s="81">
        <f t="shared" si="10"/>
        <v>54</v>
      </c>
      <c r="AO45" s="81">
        <f t="shared" si="10"/>
        <v>54</v>
      </c>
      <c r="AP45" s="81">
        <f t="shared" si="10"/>
        <v>54</v>
      </c>
      <c r="AQ45" s="81">
        <f t="shared" si="10"/>
        <v>54</v>
      </c>
      <c r="AR45" s="81">
        <f t="shared" si="10"/>
        <v>54</v>
      </c>
      <c r="AS45" s="81">
        <f t="shared" si="10"/>
        <v>54</v>
      </c>
      <c r="AT45" s="81">
        <f t="shared" si="10"/>
        <v>54</v>
      </c>
      <c r="AU45" s="81">
        <f t="shared" si="10"/>
        <v>43</v>
      </c>
      <c r="AV45" s="81">
        <v>0</v>
      </c>
      <c r="AW45" s="81">
        <v>0</v>
      </c>
      <c r="AX45" s="81">
        <v>0</v>
      </c>
      <c r="AY45" s="81">
        <v>0</v>
      </c>
      <c r="AZ45" s="81">
        <v>0</v>
      </c>
      <c r="BA45" s="81">
        <v>0</v>
      </c>
      <c r="BB45" s="81">
        <v>0</v>
      </c>
      <c r="BC45" s="81">
        <v>0</v>
      </c>
      <c r="BD45" s="81">
        <v>0</v>
      </c>
      <c r="BE45" s="81">
        <v>0</v>
      </c>
      <c r="BF45" s="81">
        <f t="shared" si="8"/>
        <v>1177</v>
      </c>
      <c r="BG45" s="81">
        <v>0</v>
      </c>
      <c r="BH45" s="81">
        <v>1177</v>
      </c>
      <c r="BI45" s="83">
        <f t="shared" si="0"/>
        <v>2099</v>
      </c>
      <c r="BJ45" s="81">
        <v>0</v>
      </c>
      <c r="BK45" s="83">
        <f t="shared" si="0"/>
        <v>2099</v>
      </c>
      <c r="BL45" s="50"/>
      <c r="BM45" s="50"/>
      <c r="BN45" s="50"/>
      <c r="BO45" s="50"/>
      <c r="BP45" s="49"/>
      <c r="BQ45" s="28"/>
      <c r="BR45" s="28"/>
      <c r="BS45" s="28"/>
      <c r="BT45" s="28"/>
      <c r="BU45" s="28"/>
      <c r="BV45" s="28"/>
      <c r="BW45" s="28"/>
    </row>
    <row r="46" spans="1:75">
      <c r="T46" s="47"/>
    </row>
    <row r="47" spans="1:75">
      <c r="T47" s="47"/>
    </row>
    <row r="48" spans="1:75">
      <c r="T48" s="47"/>
    </row>
    <row r="49" spans="20:20">
      <c r="T49" s="47"/>
    </row>
    <row r="50" spans="20:20">
      <c r="T50" s="47"/>
    </row>
    <row r="51" spans="20:20">
      <c r="T51" s="47"/>
    </row>
    <row r="52" spans="20:20">
      <c r="T52" s="47"/>
    </row>
    <row r="53" spans="20:20">
      <c r="T53" s="47"/>
    </row>
    <row r="54" spans="20:20">
      <c r="T54" s="47"/>
    </row>
    <row r="55" spans="20:20">
      <c r="T55" s="47"/>
    </row>
    <row r="56" spans="20:20">
      <c r="T56" s="47"/>
    </row>
    <row r="57" spans="20:20">
      <c r="T57" s="47"/>
    </row>
    <row r="58" spans="20:20">
      <c r="T58" s="47"/>
    </row>
    <row r="59" spans="20:20">
      <c r="T59" s="47"/>
    </row>
    <row r="60" spans="20:20">
      <c r="T60" s="47"/>
    </row>
    <row r="61" spans="20:20">
      <c r="T61" s="47"/>
    </row>
    <row r="62" spans="20:20">
      <c r="T62" s="47"/>
    </row>
    <row r="63" spans="20:20">
      <c r="T63" s="47"/>
    </row>
    <row r="64" spans="20:20">
      <c r="T64" s="47"/>
    </row>
    <row r="65" spans="20:20">
      <c r="T65" s="47"/>
    </row>
    <row r="66" spans="20:20">
      <c r="T66" s="47"/>
    </row>
    <row r="67" spans="20:20">
      <c r="T67" s="47"/>
    </row>
    <row r="68" spans="20:20">
      <c r="T68" s="47"/>
    </row>
    <row r="69" spans="20:20">
      <c r="T69" s="47"/>
    </row>
    <row r="70" spans="20:20">
      <c r="T70" s="47"/>
    </row>
    <row r="71" spans="20:20">
      <c r="T71" s="47"/>
    </row>
    <row r="72" spans="20:20">
      <c r="T72" s="47"/>
    </row>
    <row r="73" spans="20:20">
      <c r="T73" s="47"/>
    </row>
  </sheetData>
  <mergeCells count="34">
    <mergeCell ref="BB2:BE2"/>
    <mergeCell ref="BF3:BF6"/>
    <mergeCell ref="BG3:BG6"/>
    <mergeCell ref="AK2:AM2"/>
    <mergeCell ref="AO2:AR2"/>
    <mergeCell ref="BF2:BH2"/>
    <mergeCell ref="AB2:AE2"/>
    <mergeCell ref="AG2:AI2"/>
    <mergeCell ref="AT2:AV2"/>
    <mergeCell ref="AX2:BA2"/>
    <mergeCell ref="Q2:S2"/>
    <mergeCell ref="A1:H1"/>
    <mergeCell ref="A2:A6"/>
    <mergeCell ref="B2:B6"/>
    <mergeCell ref="H2:J2"/>
    <mergeCell ref="C3:T3"/>
    <mergeCell ref="C5:T5"/>
    <mergeCell ref="D2:F2"/>
    <mergeCell ref="A43:B43"/>
    <mergeCell ref="A44:B44"/>
    <mergeCell ref="A45:B45"/>
    <mergeCell ref="L2:O2"/>
    <mergeCell ref="BI2:BK2"/>
    <mergeCell ref="U3:U6"/>
    <mergeCell ref="V3:V6"/>
    <mergeCell ref="W3:W6"/>
    <mergeCell ref="U2:W2"/>
    <mergeCell ref="BK3:BK6"/>
    <mergeCell ref="X3:BE3"/>
    <mergeCell ref="X5:BE5"/>
    <mergeCell ref="BH3:BH6"/>
    <mergeCell ref="BI3:BI6"/>
    <mergeCell ref="BJ3:BJ6"/>
    <mergeCell ref="X2:AA2"/>
  </mergeCells>
  <pageMargins left="0.7" right="0.7" top="0.75" bottom="0.75" header="0.3" footer="0.3"/>
  <pageSetup paperSize="9" scale="7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BK45"/>
  <sheetViews>
    <sheetView tabSelected="1" topLeftCell="O1" zoomScale="70" zoomScaleNormal="70" workbookViewId="0">
      <selection activeCell="A28" sqref="A28:B28"/>
    </sheetView>
  </sheetViews>
  <sheetFormatPr defaultRowHeight="15"/>
  <cols>
    <col min="1" max="1" width="12.5703125" style="16" customWidth="1"/>
    <col min="2" max="2" width="31" customWidth="1"/>
    <col min="3" max="3" width="4.7109375" customWidth="1"/>
    <col min="4" max="6" width="4.7109375" style="2" customWidth="1"/>
    <col min="7" max="7" width="5.28515625" style="2" customWidth="1"/>
    <col min="8" max="20" width="4.7109375" style="2" customWidth="1"/>
    <col min="21" max="23" width="6.7109375" style="2" customWidth="1"/>
    <col min="24" max="28" width="4.7109375" style="63" customWidth="1"/>
    <col min="29" max="41" width="4.85546875" style="63" customWidth="1"/>
    <col min="42" max="57" width="4.7109375" style="63" customWidth="1"/>
    <col min="58" max="63" width="6.5703125" style="63" customWidth="1"/>
  </cols>
  <sheetData>
    <row r="1" spans="1:63">
      <c r="A1" s="98" t="s">
        <v>140</v>
      </c>
      <c r="B1" s="98"/>
      <c r="C1" s="98"/>
      <c r="D1" s="98"/>
      <c r="E1" s="98"/>
      <c r="F1" s="98"/>
      <c r="G1" s="98"/>
      <c r="H1" s="98"/>
      <c r="I1" s="98"/>
    </row>
    <row r="2" spans="1:63" ht="65.25" customHeight="1">
      <c r="A2" s="92" t="s">
        <v>0</v>
      </c>
      <c r="B2" s="94" t="s">
        <v>61</v>
      </c>
      <c r="C2" s="32" t="s">
        <v>141</v>
      </c>
      <c r="D2" s="95" t="s">
        <v>3</v>
      </c>
      <c r="E2" s="96"/>
      <c r="F2" s="97"/>
      <c r="G2" s="35" t="s">
        <v>142</v>
      </c>
      <c r="H2" s="95" t="s">
        <v>58</v>
      </c>
      <c r="I2" s="96"/>
      <c r="J2" s="96"/>
      <c r="K2" s="97"/>
      <c r="L2" s="35" t="s">
        <v>143</v>
      </c>
      <c r="M2" s="95" t="s">
        <v>59</v>
      </c>
      <c r="N2" s="96"/>
      <c r="O2" s="97"/>
      <c r="P2" s="31" t="s">
        <v>144</v>
      </c>
      <c r="Q2" s="95" t="s">
        <v>60</v>
      </c>
      <c r="R2" s="96"/>
      <c r="S2" s="96"/>
      <c r="T2" s="60" t="s">
        <v>145</v>
      </c>
      <c r="U2" s="92" t="s">
        <v>125</v>
      </c>
      <c r="V2" s="92"/>
      <c r="W2" s="92"/>
      <c r="X2" s="95" t="s">
        <v>62</v>
      </c>
      <c r="Y2" s="96"/>
      <c r="Z2" s="96"/>
      <c r="AA2" s="97"/>
      <c r="AB2" s="60" t="s">
        <v>153</v>
      </c>
      <c r="AC2" s="95" t="s">
        <v>63</v>
      </c>
      <c r="AD2" s="96"/>
      <c r="AE2" s="97"/>
      <c r="AF2" s="60" t="s">
        <v>154</v>
      </c>
      <c r="AG2" s="96" t="s">
        <v>64</v>
      </c>
      <c r="AH2" s="96"/>
      <c r="AI2" s="97"/>
      <c r="AJ2" s="60" t="s">
        <v>155</v>
      </c>
      <c r="AK2" s="95" t="s">
        <v>65</v>
      </c>
      <c r="AL2" s="96"/>
      <c r="AM2" s="96"/>
      <c r="AN2" s="97"/>
      <c r="AO2" s="95" t="s">
        <v>66</v>
      </c>
      <c r="AP2" s="96"/>
      <c r="AQ2" s="96"/>
      <c r="AR2" s="97"/>
      <c r="AS2" s="60" t="s">
        <v>156</v>
      </c>
      <c r="AT2" s="96" t="s">
        <v>67</v>
      </c>
      <c r="AU2" s="96"/>
      <c r="AV2" s="97"/>
      <c r="AW2" s="60" t="s">
        <v>157</v>
      </c>
      <c r="AX2" s="95" t="s">
        <v>68</v>
      </c>
      <c r="AY2" s="96"/>
      <c r="AZ2" s="96"/>
      <c r="BA2" s="97"/>
      <c r="BB2" s="44" t="s">
        <v>158</v>
      </c>
      <c r="BC2" s="96" t="s">
        <v>69</v>
      </c>
      <c r="BD2" s="96"/>
      <c r="BE2" s="97"/>
      <c r="BF2" s="92" t="s">
        <v>159</v>
      </c>
      <c r="BG2" s="92"/>
      <c r="BH2" s="92"/>
      <c r="BI2" s="92" t="s">
        <v>124</v>
      </c>
      <c r="BJ2" s="92"/>
      <c r="BK2" s="92"/>
    </row>
    <row r="3" spans="1:63" ht="15" customHeight="1">
      <c r="A3" s="92"/>
      <c r="B3" s="94"/>
      <c r="C3" s="104" t="s">
        <v>1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6"/>
      <c r="U3" s="93" t="s">
        <v>5</v>
      </c>
      <c r="V3" s="93" t="s">
        <v>6</v>
      </c>
      <c r="W3" s="93" t="s">
        <v>7</v>
      </c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7"/>
      <c r="BF3" s="93" t="s">
        <v>5</v>
      </c>
      <c r="BG3" s="93" t="s">
        <v>6</v>
      </c>
      <c r="BH3" s="93" t="s">
        <v>7</v>
      </c>
      <c r="BI3" s="93" t="s">
        <v>5</v>
      </c>
      <c r="BJ3" s="93" t="s">
        <v>6</v>
      </c>
      <c r="BK3" s="93" t="s">
        <v>7</v>
      </c>
    </row>
    <row r="4" spans="1:63">
      <c r="A4" s="92"/>
      <c r="B4" s="94"/>
      <c r="C4" s="20">
        <v>35</v>
      </c>
      <c r="D4" s="15">
        <v>36</v>
      </c>
      <c r="E4" s="15">
        <v>37</v>
      </c>
      <c r="F4" s="15">
        <v>38</v>
      </c>
      <c r="G4" s="15">
        <v>39</v>
      </c>
      <c r="H4" s="15">
        <v>40</v>
      </c>
      <c r="I4" s="15">
        <v>41</v>
      </c>
      <c r="J4" s="15">
        <v>42</v>
      </c>
      <c r="K4" s="15">
        <v>43</v>
      </c>
      <c r="L4" s="15">
        <v>44</v>
      </c>
      <c r="M4" s="15">
        <v>45</v>
      </c>
      <c r="N4" s="15">
        <v>46</v>
      </c>
      <c r="O4" s="15">
        <v>47</v>
      </c>
      <c r="P4" s="15">
        <v>48</v>
      </c>
      <c r="Q4" s="15">
        <v>49</v>
      </c>
      <c r="R4" s="15">
        <v>50</v>
      </c>
      <c r="S4" s="15">
        <v>51</v>
      </c>
      <c r="T4" s="15">
        <v>52</v>
      </c>
      <c r="U4" s="93"/>
      <c r="V4" s="93"/>
      <c r="W4" s="93"/>
      <c r="X4" s="63">
        <v>1</v>
      </c>
      <c r="Y4" s="59">
        <v>2</v>
      </c>
      <c r="Z4" s="59">
        <v>3</v>
      </c>
      <c r="AA4" s="59">
        <v>4</v>
      </c>
      <c r="AB4" s="59">
        <v>5</v>
      </c>
      <c r="AC4" s="59">
        <v>6</v>
      </c>
      <c r="AD4" s="59">
        <v>7</v>
      </c>
      <c r="AE4" s="59">
        <v>8</v>
      </c>
      <c r="AF4" s="59">
        <v>9</v>
      </c>
      <c r="AG4" s="59">
        <v>10</v>
      </c>
      <c r="AH4" s="59">
        <v>11</v>
      </c>
      <c r="AI4" s="59">
        <v>12</v>
      </c>
      <c r="AJ4" s="59">
        <v>13</v>
      </c>
      <c r="AK4" s="59">
        <v>14</v>
      </c>
      <c r="AL4" s="59">
        <v>15</v>
      </c>
      <c r="AM4" s="59">
        <v>16</v>
      </c>
      <c r="AN4" s="59">
        <v>17</v>
      </c>
      <c r="AO4" s="59">
        <v>18</v>
      </c>
      <c r="AP4" s="59">
        <v>19</v>
      </c>
      <c r="AQ4" s="59">
        <v>20</v>
      </c>
      <c r="AR4" s="59">
        <v>21</v>
      </c>
      <c r="AS4" s="59">
        <v>22</v>
      </c>
      <c r="AT4" s="59">
        <v>23</v>
      </c>
      <c r="AU4" s="59">
        <v>24</v>
      </c>
      <c r="AV4" s="59">
        <v>25</v>
      </c>
      <c r="AW4" s="59">
        <v>26</v>
      </c>
      <c r="AX4" s="59">
        <v>27</v>
      </c>
      <c r="AY4" s="59">
        <v>28</v>
      </c>
      <c r="AZ4" s="59">
        <v>29</v>
      </c>
      <c r="BA4" s="59">
        <v>30</v>
      </c>
      <c r="BB4" s="59">
        <v>31</v>
      </c>
      <c r="BC4" s="59">
        <v>32</v>
      </c>
      <c r="BD4" s="59">
        <v>33</v>
      </c>
      <c r="BE4" s="59">
        <v>34</v>
      </c>
      <c r="BF4" s="93"/>
      <c r="BG4" s="93"/>
      <c r="BH4" s="93"/>
      <c r="BI4" s="93"/>
      <c r="BJ4" s="93"/>
      <c r="BK4" s="93"/>
    </row>
    <row r="5" spans="1:63">
      <c r="A5" s="92"/>
      <c r="B5" s="94"/>
      <c r="C5" s="104" t="s">
        <v>2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6"/>
      <c r="U5" s="93"/>
      <c r="V5" s="93"/>
      <c r="W5" s="93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7"/>
      <c r="BF5" s="93"/>
      <c r="BG5" s="93"/>
      <c r="BH5" s="93"/>
      <c r="BI5" s="93"/>
      <c r="BJ5" s="93"/>
      <c r="BK5" s="93"/>
    </row>
    <row r="6" spans="1:63">
      <c r="A6" s="92"/>
      <c r="B6" s="94"/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5">
        <v>15</v>
      </c>
      <c r="R6" s="15">
        <v>16</v>
      </c>
      <c r="S6" s="15">
        <v>17</v>
      </c>
      <c r="T6" s="2">
        <v>18</v>
      </c>
      <c r="U6" s="93"/>
      <c r="V6" s="93"/>
      <c r="W6" s="93"/>
      <c r="X6" s="59">
        <v>19</v>
      </c>
      <c r="Y6" s="59">
        <v>20</v>
      </c>
      <c r="Z6" s="59">
        <v>21</v>
      </c>
      <c r="AA6" s="59">
        <v>22</v>
      </c>
      <c r="AB6" s="59">
        <v>23</v>
      </c>
      <c r="AC6" s="59">
        <v>24</v>
      </c>
      <c r="AD6" s="59">
        <v>25</v>
      </c>
      <c r="AE6" s="59">
        <v>26</v>
      </c>
      <c r="AF6" s="59">
        <v>27</v>
      </c>
      <c r="AG6" s="59">
        <v>28</v>
      </c>
      <c r="AH6" s="59">
        <v>29</v>
      </c>
      <c r="AI6" s="59">
        <v>30</v>
      </c>
      <c r="AJ6" s="59">
        <v>31</v>
      </c>
      <c r="AK6" s="59">
        <v>32</v>
      </c>
      <c r="AL6" s="59">
        <v>33</v>
      </c>
      <c r="AM6" s="59">
        <v>34</v>
      </c>
      <c r="AN6" s="59">
        <v>35</v>
      </c>
      <c r="AO6" s="59">
        <v>36</v>
      </c>
      <c r="AP6" s="59">
        <v>37</v>
      </c>
      <c r="AQ6" s="59">
        <v>38</v>
      </c>
      <c r="AR6" s="59">
        <v>39</v>
      </c>
      <c r="AS6" s="59">
        <v>40</v>
      </c>
      <c r="AT6" s="59">
        <v>41</v>
      </c>
      <c r="AU6" s="59">
        <v>42</v>
      </c>
      <c r="AV6" s="59">
        <v>43</v>
      </c>
      <c r="AW6" s="59">
        <v>44</v>
      </c>
      <c r="AX6" s="59">
        <v>45</v>
      </c>
      <c r="AY6" s="59">
        <v>46</v>
      </c>
      <c r="AZ6" s="59">
        <v>47</v>
      </c>
      <c r="BA6" s="59">
        <v>48</v>
      </c>
      <c r="BB6" s="59">
        <v>49</v>
      </c>
      <c r="BC6" s="59">
        <v>50</v>
      </c>
      <c r="BD6" s="59">
        <v>51</v>
      </c>
      <c r="BE6" s="59">
        <v>52</v>
      </c>
      <c r="BF6" s="93"/>
      <c r="BG6" s="93"/>
      <c r="BH6" s="93"/>
      <c r="BI6" s="93"/>
      <c r="BJ6" s="93"/>
      <c r="BK6" s="93"/>
    </row>
    <row r="7" spans="1:63">
      <c r="A7" s="17" t="s">
        <v>8</v>
      </c>
      <c r="B7" s="17" t="s">
        <v>9</v>
      </c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23"/>
      <c r="U7" s="18"/>
      <c r="V7" s="18"/>
      <c r="W7" s="64"/>
      <c r="X7" s="18"/>
      <c r="Y7" s="18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18"/>
      <c r="BG7" s="18"/>
      <c r="BH7" s="64"/>
      <c r="BI7" s="18"/>
      <c r="BJ7" s="18"/>
      <c r="BK7" s="18"/>
    </row>
    <row r="8" spans="1:63">
      <c r="A8" s="6" t="s">
        <v>10</v>
      </c>
      <c r="B8" s="8" t="s">
        <v>11</v>
      </c>
      <c r="C8" s="8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61"/>
      <c r="W8" s="65"/>
      <c r="X8" s="62"/>
      <c r="Y8" s="59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61"/>
      <c r="BH8" s="65"/>
      <c r="BI8" s="62"/>
      <c r="BJ8" s="59"/>
      <c r="BK8" s="62"/>
    </row>
    <row r="9" spans="1:63">
      <c r="A9" s="6" t="s">
        <v>12</v>
      </c>
      <c r="B9" s="8" t="s">
        <v>13</v>
      </c>
      <c r="C9" s="8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61"/>
      <c r="W9" s="65"/>
      <c r="X9" s="62"/>
      <c r="Y9" s="59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61"/>
      <c r="BH9" s="65"/>
      <c r="BI9" s="62"/>
      <c r="BJ9" s="59"/>
      <c r="BK9" s="62"/>
    </row>
    <row r="10" spans="1:63">
      <c r="A10" s="6" t="s">
        <v>14</v>
      </c>
      <c r="B10" s="8" t="s">
        <v>25</v>
      </c>
      <c r="C10" s="8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61"/>
      <c r="W10" s="65"/>
      <c r="X10" s="62"/>
      <c r="Y10" s="59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61"/>
      <c r="BH10" s="65"/>
      <c r="BI10" s="62"/>
      <c r="BJ10" s="59"/>
      <c r="BK10" s="62"/>
    </row>
    <row r="11" spans="1:63">
      <c r="A11" s="6" t="s">
        <v>15</v>
      </c>
      <c r="B11" s="8" t="s">
        <v>26</v>
      </c>
      <c r="C11" s="8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61"/>
      <c r="W11" s="65"/>
      <c r="X11" s="62"/>
      <c r="Y11" s="59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61"/>
      <c r="BH11" s="65"/>
      <c r="BI11" s="74"/>
      <c r="BJ11" s="5"/>
      <c r="BK11" s="74"/>
    </row>
    <row r="12" spans="1:63">
      <c r="A12" s="6" t="s">
        <v>16</v>
      </c>
      <c r="B12" s="8" t="s">
        <v>27</v>
      </c>
      <c r="C12" s="8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61"/>
      <c r="W12" s="65"/>
      <c r="X12" s="62"/>
      <c r="Y12" s="59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61"/>
      <c r="BH12" s="65"/>
      <c r="BI12" s="74"/>
      <c r="BJ12" s="5"/>
      <c r="BK12" s="74"/>
    </row>
    <row r="13" spans="1:63">
      <c r="A13" s="6" t="s">
        <v>17</v>
      </c>
      <c r="B13" s="8" t="s">
        <v>28</v>
      </c>
      <c r="C13" s="8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61"/>
      <c r="W13" s="65"/>
      <c r="X13" s="62"/>
      <c r="Y13" s="59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61"/>
      <c r="BH13" s="65"/>
      <c r="BI13" s="74"/>
      <c r="BJ13" s="5"/>
      <c r="BK13" s="74"/>
    </row>
    <row r="14" spans="1:63">
      <c r="A14" s="6" t="s">
        <v>18</v>
      </c>
      <c r="B14" s="8" t="s">
        <v>29</v>
      </c>
      <c r="C14" s="8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61"/>
      <c r="W14" s="65"/>
      <c r="X14" s="62"/>
      <c r="Y14" s="59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61"/>
      <c r="BH14" s="65"/>
      <c r="BI14" s="74"/>
      <c r="BJ14" s="5"/>
      <c r="BK14" s="74"/>
    </row>
    <row r="15" spans="1:63">
      <c r="A15" s="6" t="s">
        <v>19</v>
      </c>
      <c r="B15" s="8" t="s">
        <v>30</v>
      </c>
      <c r="C15" s="8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61"/>
      <c r="W15" s="65"/>
      <c r="X15" s="62"/>
      <c r="Y15" s="59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61"/>
      <c r="BH15" s="65"/>
      <c r="BI15" s="74"/>
      <c r="BJ15" s="5"/>
      <c r="BK15" s="74"/>
    </row>
    <row r="16" spans="1:63">
      <c r="A16" s="6" t="s">
        <v>20</v>
      </c>
      <c r="B16" s="8" t="s">
        <v>31</v>
      </c>
      <c r="C16" s="8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61"/>
      <c r="W16" s="65"/>
      <c r="X16" s="62"/>
      <c r="Y16" s="59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61"/>
      <c r="BH16" s="65"/>
      <c r="BI16" s="74"/>
      <c r="BJ16" s="5"/>
      <c r="BK16" s="74"/>
    </row>
    <row r="17" spans="1:63">
      <c r="A17" s="6" t="s">
        <v>21</v>
      </c>
      <c r="B17" s="8" t="s">
        <v>32</v>
      </c>
      <c r="C17" s="8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61"/>
      <c r="W17" s="65"/>
      <c r="X17" s="62"/>
      <c r="Y17" s="59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61"/>
      <c r="BH17" s="65"/>
      <c r="BI17" s="74"/>
      <c r="BJ17" s="5"/>
      <c r="BK17" s="74"/>
    </row>
    <row r="18" spans="1:63">
      <c r="A18" s="6" t="s">
        <v>22</v>
      </c>
      <c r="B18" s="8" t="s">
        <v>33</v>
      </c>
      <c r="C18" s="8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61"/>
      <c r="W18" s="65"/>
      <c r="X18" s="62"/>
      <c r="Y18" s="59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61"/>
      <c r="BH18" s="65"/>
      <c r="BI18" s="74"/>
      <c r="BJ18" s="5"/>
      <c r="BK18" s="74"/>
    </row>
    <row r="19" spans="1:63" ht="26.25">
      <c r="A19" s="5" t="s">
        <v>23</v>
      </c>
      <c r="B19" s="9" t="s">
        <v>34</v>
      </c>
      <c r="C19" s="9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61"/>
      <c r="W19" s="65"/>
      <c r="X19" s="62"/>
      <c r="Y19" s="59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61"/>
      <c r="BH19" s="65"/>
      <c r="BI19" s="74"/>
      <c r="BJ19" s="5"/>
      <c r="BK19" s="74"/>
    </row>
    <row r="20" spans="1:63">
      <c r="A20" s="17" t="s">
        <v>24</v>
      </c>
      <c r="B20" s="19" t="s">
        <v>35</v>
      </c>
      <c r="C20" s="19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3"/>
      <c r="W20" s="87"/>
      <c r="X20" s="45"/>
      <c r="Y20" s="18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23"/>
      <c r="BH20" s="88"/>
      <c r="BI20" s="79"/>
      <c r="BJ20" s="76"/>
      <c r="BK20" s="79"/>
    </row>
    <row r="21" spans="1:63">
      <c r="A21" s="6" t="s">
        <v>36</v>
      </c>
      <c r="B21" s="8" t="s">
        <v>96</v>
      </c>
      <c r="C21" s="8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61"/>
      <c r="W21" s="65"/>
      <c r="X21" s="62"/>
      <c r="Y21" s="59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61"/>
      <c r="BH21" s="65"/>
      <c r="BI21" s="74"/>
      <c r="BJ21" s="5"/>
      <c r="BK21" s="74"/>
    </row>
    <row r="22" spans="1:63">
      <c r="A22" s="5" t="s">
        <v>37</v>
      </c>
      <c r="B22" s="9" t="s">
        <v>97</v>
      </c>
      <c r="C22" s="9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61"/>
      <c r="W22" s="65"/>
      <c r="X22" s="62"/>
      <c r="Y22" s="59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61"/>
      <c r="BH22" s="65"/>
      <c r="BI22" s="74"/>
      <c r="BJ22" s="5"/>
      <c r="BK22" s="74"/>
    </row>
    <row r="23" spans="1:63">
      <c r="A23" s="6" t="s">
        <v>38</v>
      </c>
      <c r="B23" s="8" t="s">
        <v>98</v>
      </c>
      <c r="C23" s="8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61"/>
      <c r="W23" s="65"/>
      <c r="X23" s="62"/>
      <c r="Y23" s="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75"/>
      <c r="BH23" s="65"/>
      <c r="BI23" s="74"/>
      <c r="BJ23" s="5"/>
      <c r="BK23" s="74"/>
    </row>
    <row r="24" spans="1:63">
      <c r="A24" s="5" t="s">
        <v>39</v>
      </c>
      <c r="B24" s="9" t="s">
        <v>99</v>
      </c>
      <c r="C24" s="9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61"/>
      <c r="W24" s="65"/>
      <c r="X24" s="62"/>
      <c r="Y24" s="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75"/>
      <c r="BH24" s="66"/>
      <c r="BI24" s="74"/>
      <c r="BJ24" s="5"/>
      <c r="BK24" s="74"/>
    </row>
    <row r="25" spans="1:63">
      <c r="A25" s="6" t="s">
        <v>40</v>
      </c>
      <c r="B25" s="8" t="s">
        <v>100</v>
      </c>
      <c r="C25" s="8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61"/>
      <c r="W25" s="65"/>
      <c r="X25" s="62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75"/>
      <c r="BH25" s="65"/>
      <c r="BI25" s="74"/>
      <c r="BJ25" s="5"/>
      <c r="BK25" s="74"/>
    </row>
    <row r="26" spans="1:63">
      <c r="A26" s="5" t="s">
        <v>41</v>
      </c>
      <c r="B26" s="9" t="s">
        <v>101</v>
      </c>
      <c r="C26" s="89"/>
      <c r="D26" s="5">
        <v>2</v>
      </c>
      <c r="E26" s="5">
        <v>2</v>
      </c>
      <c r="F26" s="5">
        <v>2</v>
      </c>
      <c r="G26" s="5">
        <v>2</v>
      </c>
      <c r="H26" s="5">
        <v>2</v>
      </c>
      <c r="I26" s="5">
        <v>1</v>
      </c>
      <c r="J26" s="5">
        <v>1</v>
      </c>
      <c r="K26" s="5">
        <v>1</v>
      </c>
      <c r="L26" s="5">
        <v>1</v>
      </c>
      <c r="M26" s="5">
        <v>1</v>
      </c>
      <c r="N26" s="5">
        <v>1</v>
      </c>
      <c r="O26" s="5">
        <v>1</v>
      </c>
      <c r="P26" s="5">
        <v>1</v>
      </c>
      <c r="Q26" s="5">
        <v>1</v>
      </c>
      <c r="R26" s="5">
        <v>1</v>
      </c>
      <c r="S26" s="5">
        <v>2</v>
      </c>
      <c r="T26" s="5"/>
      <c r="U26" s="5">
        <f>SUM(C26:T26)</f>
        <v>22</v>
      </c>
      <c r="V26" s="75">
        <f>W26-U26</f>
        <v>0</v>
      </c>
      <c r="W26" s="65">
        <v>22</v>
      </c>
      <c r="X26" s="62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75"/>
      <c r="BH26" s="65"/>
      <c r="BI26" s="74">
        <f>BF26+U26</f>
        <v>22</v>
      </c>
      <c r="BJ26" s="5">
        <v>0</v>
      </c>
      <c r="BK26" s="74">
        <f>BH26+W26</f>
        <v>22</v>
      </c>
    </row>
    <row r="27" spans="1:63">
      <c r="A27" s="6" t="s">
        <v>42</v>
      </c>
      <c r="B27" s="8" t="s">
        <v>43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75"/>
      <c r="W27" s="65"/>
      <c r="X27" s="62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75"/>
      <c r="BH27" s="65"/>
      <c r="BI27" s="74"/>
      <c r="BJ27" s="5"/>
      <c r="BK27" s="74"/>
    </row>
    <row r="28" spans="1:63">
      <c r="A28" s="17" t="s">
        <v>44</v>
      </c>
      <c r="B28" s="19" t="s">
        <v>45</v>
      </c>
      <c r="C28" s="81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80"/>
      <c r="W28" s="87"/>
      <c r="X28" s="45"/>
      <c r="Y28" s="77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80"/>
      <c r="BH28" s="87"/>
      <c r="BI28" s="79"/>
      <c r="BJ28" s="76"/>
      <c r="BK28" s="79"/>
    </row>
    <row r="29" spans="1:63">
      <c r="A29" s="17" t="s">
        <v>46</v>
      </c>
      <c r="B29" s="19" t="s">
        <v>47</v>
      </c>
      <c r="C29" s="81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80"/>
      <c r="W29" s="87"/>
      <c r="X29" s="45"/>
      <c r="Y29" s="77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80"/>
      <c r="BH29" s="87"/>
      <c r="BI29" s="79"/>
      <c r="BJ29" s="76"/>
      <c r="BK29" s="79"/>
    </row>
    <row r="30" spans="1:63" ht="26.25">
      <c r="A30" s="10" t="s">
        <v>48</v>
      </c>
      <c r="B30" s="11" t="s">
        <v>102</v>
      </c>
      <c r="C30" s="90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75"/>
      <c r="W30" s="66"/>
      <c r="X30" s="62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75"/>
      <c r="BH30" s="66"/>
      <c r="BI30" s="74"/>
      <c r="BJ30" s="5"/>
      <c r="BK30" s="74"/>
    </row>
    <row r="31" spans="1:63" ht="39">
      <c r="A31" s="5" t="s">
        <v>49</v>
      </c>
      <c r="B31" s="9" t="s">
        <v>103</v>
      </c>
      <c r="C31" s="89">
        <v>2</v>
      </c>
      <c r="D31" s="5">
        <v>2</v>
      </c>
      <c r="E31" s="5">
        <v>2</v>
      </c>
      <c r="F31" s="5">
        <v>2</v>
      </c>
      <c r="G31" s="5">
        <v>2</v>
      </c>
      <c r="H31" s="5">
        <v>2</v>
      </c>
      <c r="I31" s="5">
        <v>2</v>
      </c>
      <c r="J31" s="5">
        <v>2</v>
      </c>
      <c r="K31" s="5">
        <v>2</v>
      </c>
      <c r="L31" s="5">
        <v>2</v>
      </c>
      <c r="M31" s="5">
        <v>3</v>
      </c>
      <c r="N31" s="5">
        <v>3</v>
      </c>
      <c r="O31" s="5">
        <v>3</v>
      </c>
      <c r="P31" s="5">
        <v>3</v>
      </c>
      <c r="Q31" s="5">
        <v>3</v>
      </c>
      <c r="R31" s="5">
        <v>3</v>
      </c>
      <c r="S31" s="5">
        <v>2</v>
      </c>
      <c r="T31" s="5">
        <v>2</v>
      </c>
      <c r="U31" s="5">
        <f t="shared" ref="U31:U41" si="0">SUM(C31:T31)</f>
        <v>42</v>
      </c>
      <c r="V31" s="75">
        <f t="shared" ref="V31:V41" si="1">W31-U31</f>
        <v>0</v>
      </c>
      <c r="W31" s="65">
        <v>42</v>
      </c>
      <c r="X31" s="62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75"/>
      <c r="BH31" s="65"/>
      <c r="BI31" s="74">
        <f t="shared" ref="BI27:BK45" si="2">BF31+U31</f>
        <v>42</v>
      </c>
      <c r="BJ31" s="5">
        <v>0</v>
      </c>
      <c r="BK31" s="74">
        <f t="shared" si="2"/>
        <v>42</v>
      </c>
    </row>
    <row r="32" spans="1:63" ht="39">
      <c r="A32" s="5" t="s">
        <v>104</v>
      </c>
      <c r="B32" s="9" t="s">
        <v>106</v>
      </c>
      <c r="C32" s="89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75"/>
      <c r="W32" s="66"/>
      <c r="X32" s="62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75"/>
      <c r="BH32" s="66"/>
      <c r="BI32" s="74"/>
      <c r="BJ32" s="5"/>
      <c r="BK32" s="74"/>
    </row>
    <row r="33" spans="1:63">
      <c r="A33" s="5" t="s">
        <v>105</v>
      </c>
      <c r="B33" s="9" t="s">
        <v>107</v>
      </c>
      <c r="C33" s="89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75"/>
      <c r="W33" s="66"/>
      <c r="X33" s="62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75"/>
      <c r="BH33" s="66"/>
      <c r="BI33" s="74"/>
      <c r="BJ33" s="5"/>
      <c r="BK33" s="74"/>
    </row>
    <row r="34" spans="1:63">
      <c r="A34" s="5" t="s">
        <v>149</v>
      </c>
      <c r="B34" s="57" t="s">
        <v>53</v>
      </c>
      <c r="C34" s="89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75"/>
      <c r="W34" s="66"/>
      <c r="X34" s="62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66"/>
      <c r="BI34" s="74"/>
      <c r="BJ34" s="5"/>
      <c r="BK34" s="74"/>
    </row>
    <row r="35" spans="1:63">
      <c r="A35" s="5" t="s">
        <v>150</v>
      </c>
      <c r="B35" s="57" t="s">
        <v>54</v>
      </c>
      <c r="C35" s="89"/>
      <c r="D35" s="5">
        <v>12</v>
      </c>
      <c r="E35" s="5">
        <v>12</v>
      </c>
      <c r="F35" s="5">
        <v>12</v>
      </c>
      <c r="G35" s="5">
        <v>12</v>
      </c>
      <c r="H35" s="5">
        <v>12</v>
      </c>
      <c r="I35" s="5">
        <v>12</v>
      </c>
      <c r="J35" s="5">
        <v>12</v>
      </c>
      <c r="K35" s="5">
        <v>12</v>
      </c>
      <c r="L35" s="5">
        <v>6</v>
      </c>
      <c r="M35" s="5">
        <v>6</v>
      </c>
      <c r="N35" s="5">
        <v>6</v>
      </c>
      <c r="O35" s="5">
        <v>6</v>
      </c>
      <c r="P35" s="5">
        <v>6</v>
      </c>
      <c r="Q35" s="5">
        <v>6</v>
      </c>
      <c r="R35" s="5">
        <v>6</v>
      </c>
      <c r="S35" s="5">
        <v>6</v>
      </c>
      <c r="T35" s="5">
        <v>6</v>
      </c>
      <c r="U35" s="5">
        <f t="shared" si="0"/>
        <v>150</v>
      </c>
      <c r="V35" s="75">
        <f t="shared" si="1"/>
        <v>0</v>
      </c>
      <c r="W35" s="65">
        <v>150</v>
      </c>
      <c r="X35" s="62"/>
      <c r="Y35" s="73"/>
      <c r="Z35" s="73">
        <v>18</v>
      </c>
      <c r="AA35" s="73">
        <v>18</v>
      </c>
      <c r="AB35" s="73">
        <v>18</v>
      </c>
      <c r="AC35" s="73">
        <v>18</v>
      </c>
      <c r="AD35" s="73">
        <v>18</v>
      </c>
      <c r="AE35" s="73">
        <v>18</v>
      </c>
      <c r="AF35" s="73">
        <v>18</v>
      </c>
      <c r="AG35" s="73">
        <v>18</v>
      </c>
      <c r="AH35" s="73">
        <v>18</v>
      </c>
      <c r="AI35" s="73">
        <v>18</v>
      </c>
      <c r="AJ35" s="73">
        <v>18</v>
      </c>
      <c r="AK35" s="73">
        <v>18</v>
      </c>
      <c r="AL35" s="73">
        <v>18</v>
      </c>
      <c r="AM35" s="73">
        <v>18</v>
      </c>
      <c r="AN35" s="73">
        <v>18</v>
      </c>
      <c r="AO35" s="73">
        <v>18</v>
      </c>
      <c r="AP35" s="73">
        <v>18</v>
      </c>
      <c r="AQ35" s="73">
        <v>18</v>
      </c>
      <c r="AR35" s="73">
        <v>18</v>
      </c>
      <c r="AS35" s="73">
        <v>6</v>
      </c>
      <c r="AT35" s="73"/>
      <c r="AU35" s="73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>
        <f>SUM(Z35:BE35)</f>
        <v>348</v>
      </c>
      <c r="BG35" s="5">
        <f>BH35-BF35</f>
        <v>0</v>
      </c>
      <c r="BH35" s="65">
        <v>348</v>
      </c>
      <c r="BI35" s="74">
        <f t="shared" si="2"/>
        <v>498</v>
      </c>
      <c r="BJ35" s="5">
        <v>0</v>
      </c>
      <c r="BK35" s="74">
        <f t="shared" si="2"/>
        <v>498</v>
      </c>
    </row>
    <row r="36" spans="1:63" ht="39">
      <c r="A36" s="10" t="s">
        <v>50</v>
      </c>
      <c r="B36" s="11" t="s">
        <v>108</v>
      </c>
      <c r="C36" s="90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75"/>
      <c r="W36" s="66"/>
      <c r="X36" s="62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66"/>
      <c r="BI36" s="74"/>
      <c r="BJ36" s="5"/>
      <c r="BK36" s="74"/>
    </row>
    <row r="37" spans="1:63" ht="26.25">
      <c r="A37" s="5" t="s">
        <v>51</v>
      </c>
      <c r="B37" s="9" t="s">
        <v>109</v>
      </c>
      <c r="C37" s="89">
        <v>4</v>
      </c>
      <c r="D37" s="5">
        <v>2</v>
      </c>
      <c r="E37" s="5">
        <v>2</v>
      </c>
      <c r="F37" s="5">
        <v>2</v>
      </c>
      <c r="G37" s="5">
        <v>2</v>
      </c>
      <c r="H37" s="5">
        <v>2</v>
      </c>
      <c r="I37" s="5">
        <v>3</v>
      </c>
      <c r="J37" s="5">
        <v>3</v>
      </c>
      <c r="K37" s="5">
        <v>3</v>
      </c>
      <c r="L37" s="5">
        <v>3</v>
      </c>
      <c r="M37" s="5">
        <v>2</v>
      </c>
      <c r="N37" s="5">
        <v>2</v>
      </c>
      <c r="O37" s="5">
        <v>2</v>
      </c>
      <c r="P37" s="5">
        <v>2</v>
      </c>
      <c r="Q37" s="5">
        <v>3</v>
      </c>
      <c r="R37" s="5">
        <v>2</v>
      </c>
      <c r="S37" s="5">
        <v>2</v>
      </c>
      <c r="T37" s="5">
        <v>3</v>
      </c>
      <c r="U37" s="5">
        <f t="shared" si="0"/>
        <v>44</v>
      </c>
      <c r="V37" s="75">
        <f t="shared" si="1"/>
        <v>0</v>
      </c>
      <c r="W37" s="65">
        <v>44</v>
      </c>
      <c r="X37" s="59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73"/>
      <c r="BI37" s="74">
        <f t="shared" si="2"/>
        <v>44</v>
      </c>
      <c r="BJ37" s="5">
        <v>0</v>
      </c>
      <c r="BK37" s="74">
        <f t="shared" si="2"/>
        <v>44</v>
      </c>
    </row>
    <row r="38" spans="1:63" ht="26.25">
      <c r="A38" s="5" t="s">
        <v>110</v>
      </c>
      <c r="B38" s="9" t="s">
        <v>111</v>
      </c>
      <c r="C38" s="89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75"/>
      <c r="W38" s="66"/>
      <c r="X38" s="62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66"/>
      <c r="BI38" s="74"/>
      <c r="BJ38" s="5"/>
      <c r="BK38" s="74"/>
    </row>
    <row r="39" spans="1:63">
      <c r="A39" s="5" t="s">
        <v>112</v>
      </c>
      <c r="B39" s="12" t="s">
        <v>113</v>
      </c>
      <c r="C39" s="89"/>
      <c r="D39" s="5">
        <v>1</v>
      </c>
      <c r="E39" s="5">
        <v>1</v>
      </c>
      <c r="F39" s="5">
        <v>1</v>
      </c>
      <c r="G39" s="5">
        <v>1</v>
      </c>
      <c r="H39" s="5">
        <v>1</v>
      </c>
      <c r="I39" s="5">
        <v>1</v>
      </c>
      <c r="J39" s="5">
        <v>1</v>
      </c>
      <c r="K39" s="5">
        <v>1</v>
      </c>
      <c r="L39" s="5">
        <v>1</v>
      </c>
      <c r="M39" s="5">
        <v>1</v>
      </c>
      <c r="N39" s="5">
        <v>1</v>
      </c>
      <c r="O39" s="5">
        <v>1</v>
      </c>
      <c r="P39" s="5">
        <v>1</v>
      </c>
      <c r="Q39" s="5">
        <v>1</v>
      </c>
      <c r="R39" s="5">
        <v>1</v>
      </c>
      <c r="S39" s="5">
        <v>1</v>
      </c>
      <c r="T39" s="5">
        <v>1</v>
      </c>
      <c r="U39" s="5">
        <f t="shared" si="0"/>
        <v>17</v>
      </c>
      <c r="V39" s="75">
        <f t="shared" si="1"/>
        <v>0</v>
      </c>
      <c r="W39" s="73">
        <v>17</v>
      </c>
      <c r="X39" s="59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65"/>
      <c r="BI39" s="74">
        <f t="shared" si="2"/>
        <v>17</v>
      </c>
      <c r="BJ39" s="5">
        <v>0</v>
      </c>
      <c r="BK39" s="74">
        <f t="shared" si="2"/>
        <v>17</v>
      </c>
    </row>
    <row r="40" spans="1:63">
      <c r="A40" s="5" t="s">
        <v>151</v>
      </c>
      <c r="B40" s="57" t="s">
        <v>53</v>
      </c>
      <c r="C40" s="8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75"/>
      <c r="W40" s="65"/>
      <c r="X40" s="62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73"/>
      <c r="BI40" s="74"/>
      <c r="BJ40" s="5"/>
      <c r="BK40" s="74"/>
    </row>
    <row r="41" spans="1:63">
      <c r="A41" s="5" t="s">
        <v>152</v>
      </c>
      <c r="B41" s="57" t="s">
        <v>54</v>
      </c>
      <c r="C41" s="89">
        <v>12</v>
      </c>
      <c r="D41" s="5">
        <v>18</v>
      </c>
      <c r="E41" s="5">
        <v>18</v>
      </c>
      <c r="F41" s="5">
        <v>18</v>
      </c>
      <c r="G41" s="5">
        <v>18</v>
      </c>
      <c r="H41" s="5">
        <v>18</v>
      </c>
      <c r="I41" s="5">
        <v>18</v>
      </c>
      <c r="J41" s="5">
        <v>18</v>
      </c>
      <c r="K41" s="5">
        <v>18</v>
      </c>
      <c r="L41" s="5">
        <v>24</v>
      </c>
      <c r="M41" s="5">
        <v>24</v>
      </c>
      <c r="N41" s="5">
        <v>24</v>
      </c>
      <c r="O41" s="5">
        <v>24</v>
      </c>
      <c r="P41" s="5">
        <v>24</v>
      </c>
      <c r="Q41" s="5">
        <v>24</v>
      </c>
      <c r="R41" s="5">
        <v>24</v>
      </c>
      <c r="S41" s="5">
        <v>24</v>
      </c>
      <c r="T41" s="5">
        <v>12</v>
      </c>
      <c r="U41" s="5">
        <f t="shared" si="0"/>
        <v>360</v>
      </c>
      <c r="V41" s="75">
        <f t="shared" si="1"/>
        <v>0</v>
      </c>
      <c r="W41" s="65">
        <v>360</v>
      </c>
      <c r="X41" s="62"/>
      <c r="Y41" s="73"/>
      <c r="Z41" s="73">
        <v>18</v>
      </c>
      <c r="AA41" s="73">
        <v>18</v>
      </c>
      <c r="AB41" s="73">
        <v>18</v>
      </c>
      <c r="AC41" s="73">
        <v>18</v>
      </c>
      <c r="AD41" s="73">
        <v>18</v>
      </c>
      <c r="AE41" s="73">
        <v>18</v>
      </c>
      <c r="AF41" s="73">
        <v>18</v>
      </c>
      <c r="AG41" s="73">
        <v>18</v>
      </c>
      <c r="AH41" s="73">
        <v>18</v>
      </c>
      <c r="AI41" s="73">
        <v>18</v>
      </c>
      <c r="AJ41" s="73">
        <v>18</v>
      </c>
      <c r="AK41" s="73">
        <v>18</v>
      </c>
      <c r="AL41" s="73">
        <v>18</v>
      </c>
      <c r="AM41" s="73">
        <v>18</v>
      </c>
      <c r="AN41" s="73">
        <v>18</v>
      </c>
      <c r="AO41" s="73">
        <v>18</v>
      </c>
      <c r="AP41" s="73">
        <v>18</v>
      </c>
      <c r="AQ41" s="73">
        <v>18</v>
      </c>
      <c r="AR41" s="73">
        <v>18</v>
      </c>
      <c r="AS41" s="73">
        <v>6</v>
      </c>
      <c r="AT41" s="73"/>
      <c r="AU41" s="73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>
        <f>SUM(Z41:BE41)</f>
        <v>348</v>
      </c>
      <c r="BG41" s="5">
        <f t="shared" ref="BG36:BG41" si="3">BH41-BF41</f>
        <v>0</v>
      </c>
      <c r="BH41" s="114">
        <v>348</v>
      </c>
      <c r="BI41" s="74">
        <f t="shared" si="2"/>
        <v>708</v>
      </c>
      <c r="BJ41" s="5">
        <v>0</v>
      </c>
      <c r="BK41" s="74">
        <f t="shared" si="2"/>
        <v>708</v>
      </c>
    </row>
    <row r="42" spans="1:63">
      <c r="A42" s="7" t="s">
        <v>52</v>
      </c>
      <c r="B42" s="13" t="s">
        <v>33</v>
      </c>
      <c r="C42" s="10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75"/>
      <c r="W42" s="65"/>
      <c r="X42" s="62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65"/>
      <c r="BI42" s="74"/>
      <c r="BJ42" s="5"/>
      <c r="BK42" s="74"/>
    </row>
    <row r="43" spans="1:63" ht="30" customHeight="1">
      <c r="A43" s="102" t="s">
        <v>55</v>
      </c>
      <c r="B43" s="103"/>
      <c r="C43" s="81">
        <f>SUM(C26:C42)</f>
        <v>18</v>
      </c>
      <c r="D43" s="81">
        <f>SUM(D26:D42)</f>
        <v>37</v>
      </c>
      <c r="E43" s="81">
        <f t="shared" ref="E43:T43" si="4">SUM(E26:E42)</f>
        <v>37</v>
      </c>
      <c r="F43" s="81">
        <f t="shared" si="4"/>
        <v>37</v>
      </c>
      <c r="G43" s="81">
        <f t="shared" si="4"/>
        <v>37</v>
      </c>
      <c r="H43" s="81">
        <f t="shared" si="4"/>
        <v>37</v>
      </c>
      <c r="I43" s="81">
        <f t="shared" si="4"/>
        <v>37</v>
      </c>
      <c r="J43" s="81">
        <f t="shared" si="4"/>
        <v>37</v>
      </c>
      <c r="K43" s="81">
        <f t="shared" si="4"/>
        <v>37</v>
      </c>
      <c r="L43" s="81">
        <f t="shared" si="4"/>
        <v>37</v>
      </c>
      <c r="M43" s="81">
        <f t="shared" si="4"/>
        <v>37</v>
      </c>
      <c r="N43" s="81">
        <f t="shared" si="4"/>
        <v>37</v>
      </c>
      <c r="O43" s="81">
        <f t="shared" si="4"/>
        <v>37</v>
      </c>
      <c r="P43" s="81">
        <f t="shared" si="4"/>
        <v>37</v>
      </c>
      <c r="Q43" s="81">
        <f t="shared" si="4"/>
        <v>38</v>
      </c>
      <c r="R43" s="81">
        <f t="shared" si="4"/>
        <v>37</v>
      </c>
      <c r="S43" s="81">
        <f t="shared" si="4"/>
        <v>37</v>
      </c>
      <c r="T43" s="81">
        <f t="shared" si="4"/>
        <v>24</v>
      </c>
      <c r="U43" s="81">
        <f>SUM(C43:T43)</f>
        <v>635</v>
      </c>
      <c r="V43" s="85">
        <v>0</v>
      </c>
      <c r="W43" s="87">
        <f>SUM(W26:W42)</f>
        <v>635</v>
      </c>
      <c r="X43" s="85">
        <v>0</v>
      </c>
      <c r="Y43" s="85">
        <v>0</v>
      </c>
      <c r="Z43" s="82">
        <f>SUM(Z35:Z42)</f>
        <v>36</v>
      </c>
      <c r="AA43" s="82">
        <f t="shared" ref="AA43:AS43" si="5">SUM(AA35:AA42)</f>
        <v>36</v>
      </c>
      <c r="AB43" s="82">
        <f t="shared" si="5"/>
        <v>36</v>
      </c>
      <c r="AC43" s="82">
        <f t="shared" si="5"/>
        <v>36</v>
      </c>
      <c r="AD43" s="82">
        <f t="shared" si="5"/>
        <v>36</v>
      </c>
      <c r="AE43" s="82">
        <f t="shared" si="5"/>
        <v>36</v>
      </c>
      <c r="AF43" s="82">
        <f t="shared" si="5"/>
        <v>36</v>
      </c>
      <c r="AG43" s="82">
        <f t="shared" si="5"/>
        <v>36</v>
      </c>
      <c r="AH43" s="82">
        <f t="shared" si="5"/>
        <v>36</v>
      </c>
      <c r="AI43" s="82">
        <f t="shared" si="5"/>
        <v>36</v>
      </c>
      <c r="AJ43" s="82">
        <f t="shared" si="5"/>
        <v>36</v>
      </c>
      <c r="AK43" s="82">
        <f t="shared" si="5"/>
        <v>36</v>
      </c>
      <c r="AL43" s="82">
        <f t="shared" si="5"/>
        <v>36</v>
      </c>
      <c r="AM43" s="82">
        <f t="shared" si="5"/>
        <v>36</v>
      </c>
      <c r="AN43" s="82">
        <f t="shared" si="5"/>
        <v>36</v>
      </c>
      <c r="AO43" s="82">
        <f t="shared" si="5"/>
        <v>36</v>
      </c>
      <c r="AP43" s="82">
        <f t="shared" si="5"/>
        <v>36</v>
      </c>
      <c r="AQ43" s="82">
        <f t="shared" si="5"/>
        <v>36</v>
      </c>
      <c r="AR43" s="82">
        <f t="shared" si="5"/>
        <v>36</v>
      </c>
      <c r="AS43" s="82">
        <f t="shared" si="5"/>
        <v>12</v>
      </c>
      <c r="AT43" s="85">
        <v>0</v>
      </c>
      <c r="AU43" s="85">
        <v>0</v>
      </c>
      <c r="AV43" s="85">
        <v>0</v>
      </c>
      <c r="AW43" s="85">
        <v>0</v>
      </c>
      <c r="AX43" s="85">
        <v>0</v>
      </c>
      <c r="AY43" s="85">
        <v>0</v>
      </c>
      <c r="AZ43" s="85">
        <v>0</v>
      </c>
      <c r="BA43" s="85">
        <v>0</v>
      </c>
      <c r="BB43" s="85">
        <v>0</v>
      </c>
      <c r="BC43" s="85">
        <v>0</v>
      </c>
      <c r="BD43" s="85">
        <v>0</v>
      </c>
      <c r="BE43" s="85">
        <v>0</v>
      </c>
      <c r="BF43" s="81">
        <f>SUM(Z43:BE43)</f>
        <v>696</v>
      </c>
      <c r="BG43" s="85">
        <v>0</v>
      </c>
      <c r="BH43" s="82">
        <f>SUM(BH35:BH42)</f>
        <v>696</v>
      </c>
      <c r="BI43" s="83">
        <f t="shared" si="2"/>
        <v>1331</v>
      </c>
      <c r="BJ43" s="81">
        <v>0</v>
      </c>
      <c r="BK43" s="83">
        <f t="shared" si="2"/>
        <v>1331</v>
      </c>
    </row>
    <row r="44" spans="1:63" ht="30" customHeight="1">
      <c r="A44" s="100" t="s">
        <v>56</v>
      </c>
      <c r="B44" s="100"/>
      <c r="C44" s="91">
        <v>9</v>
      </c>
      <c r="D44" s="81">
        <v>18</v>
      </c>
      <c r="E44" s="81">
        <v>18</v>
      </c>
      <c r="F44" s="81">
        <v>18</v>
      </c>
      <c r="G44" s="81">
        <v>18</v>
      </c>
      <c r="H44" s="81">
        <v>18</v>
      </c>
      <c r="I44" s="81">
        <v>18</v>
      </c>
      <c r="J44" s="81">
        <v>18</v>
      </c>
      <c r="K44" s="81">
        <v>18</v>
      </c>
      <c r="L44" s="81">
        <v>18</v>
      </c>
      <c r="M44" s="81">
        <v>18</v>
      </c>
      <c r="N44" s="81">
        <v>18</v>
      </c>
      <c r="O44" s="81">
        <v>18</v>
      </c>
      <c r="P44" s="81">
        <v>18</v>
      </c>
      <c r="Q44" s="81">
        <v>18</v>
      </c>
      <c r="R44" s="81">
        <v>18</v>
      </c>
      <c r="S44" s="81">
        <v>18</v>
      </c>
      <c r="T44" s="91">
        <v>9</v>
      </c>
      <c r="U44" s="81">
        <f t="shared" ref="U44:U45" si="6">SUM(C44:T44)</f>
        <v>306</v>
      </c>
      <c r="V44" s="81">
        <v>0</v>
      </c>
      <c r="W44" s="86">
        <v>306</v>
      </c>
      <c r="X44" s="81">
        <v>0</v>
      </c>
      <c r="Y44" s="81">
        <v>0</v>
      </c>
      <c r="Z44" s="82">
        <v>0</v>
      </c>
      <c r="AA44" s="82">
        <v>0</v>
      </c>
      <c r="AB44" s="82">
        <v>0</v>
      </c>
      <c r="AC44" s="82">
        <v>0</v>
      </c>
      <c r="AD44" s="82">
        <v>0</v>
      </c>
      <c r="AE44" s="82">
        <v>0</v>
      </c>
      <c r="AF44" s="82">
        <v>0</v>
      </c>
      <c r="AG44" s="82">
        <v>0</v>
      </c>
      <c r="AH44" s="82">
        <v>0</v>
      </c>
      <c r="AI44" s="82">
        <v>0</v>
      </c>
      <c r="AJ44" s="82">
        <v>0</v>
      </c>
      <c r="AK44" s="82">
        <v>0</v>
      </c>
      <c r="AL44" s="82">
        <v>0</v>
      </c>
      <c r="AM44" s="82">
        <v>0</v>
      </c>
      <c r="AN44" s="82">
        <v>0</v>
      </c>
      <c r="AO44" s="82">
        <v>0</v>
      </c>
      <c r="AP44" s="82">
        <v>0</v>
      </c>
      <c r="AQ44" s="82">
        <v>0</v>
      </c>
      <c r="AR44" s="82">
        <v>0</v>
      </c>
      <c r="AS44" s="82">
        <v>0</v>
      </c>
      <c r="AT44" s="81">
        <v>0</v>
      </c>
      <c r="AU44" s="81">
        <v>0</v>
      </c>
      <c r="AV44" s="81">
        <v>0</v>
      </c>
      <c r="AW44" s="81">
        <v>0</v>
      </c>
      <c r="AX44" s="81">
        <v>0</v>
      </c>
      <c r="AY44" s="81">
        <v>0</v>
      </c>
      <c r="AZ44" s="81">
        <v>0</v>
      </c>
      <c r="BA44" s="81">
        <v>0</v>
      </c>
      <c r="BB44" s="81">
        <v>0</v>
      </c>
      <c r="BC44" s="81">
        <v>0</v>
      </c>
      <c r="BD44" s="81">
        <v>0</v>
      </c>
      <c r="BE44" s="81">
        <v>0</v>
      </c>
      <c r="BF44" s="81">
        <v>0</v>
      </c>
      <c r="BG44" s="81">
        <v>0</v>
      </c>
      <c r="BH44" s="87">
        <v>0</v>
      </c>
      <c r="BI44" s="83">
        <f t="shared" si="2"/>
        <v>306</v>
      </c>
      <c r="BJ44" s="81">
        <v>0</v>
      </c>
      <c r="BK44" s="83">
        <f t="shared" si="2"/>
        <v>306</v>
      </c>
    </row>
    <row r="45" spans="1:63">
      <c r="A45" s="99" t="s">
        <v>57</v>
      </c>
      <c r="B45" s="99"/>
      <c r="C45" s="91">
        <f>SUM(C43:C44)</f>
        <v>27</v>
      </c>
      <c r="D45" s="91">
        <f t="shared" ref="D45:T45" si="7">SUM(D43:D44)</f>
        <v>55</v>
      </c>
      <c r="E45" s="91">
        <f t="shared" si="7"/>
        <v>55</v>
      </c>
      <c r="F45" s="91">
        <f t="shared" si="7"/>
        <v>55</v>
      </c>
      <c r="G45" s="91">
        <f t="shared" si="7"/>
        <v>55</v>
      </c>
      <c r="H45" s="91">
        <f t="shared" si="7"/>
        <v>55</v>
      </c>
      <c r="I45" s="91">
        <f t="shared" si="7"/>
        <v>55</v>
      </c>
      <c r="J45" s="91">
        <f t="shared" si="7"/>
        <v>55</v>
      </c>
      <c r="K45" s="91">
        <f t="shared" si="7"/>
        <v>55</v>
      </c>
      <c r="L45" s="91">
        <f t="shared" si="7"/>
        <v>55</v>
      </c>
      <c r="M45" s="91">
        <f t="shared" si="7"/>
        <v>55</v>
      </c>
      <c r="N45" s="91">
        <f t="shared" si="7"/>
        <v>55</v>
      </c>
      <c r="O45" s="91">
        <f t="shared" si="7"/>
        <v>55</v>
      </c>
      <c r="P45" s="91">
        <f t="shared" si="7"/>
        <v>55</v>
      </c>
      <c r="Q45" s="91">
        <f t="shared" si="7"/>
        <v>56</v>
      </c>
      <c r="R45" s="91">
        <f t="shared" si="7"/>
        <v>55</v>
      </c>
      <c r="S45" s="91">
        <f t="shared" si="7"/>
        <v>55</v>
      </c>
      <c r="T45" s="91">
        <f t="shared" si="7"/>
        <v>33</v>
      </c>
      <c r="U45" s="81">
        <f t="shared" si="6"/>
        <v>941</v>
      </c>
      <c r="V45" s="81">
        <v>0</v>
      </c>
      <c r="W45" s="81">
        <v>941</v>
      </c>
      <c r="X45" s="81">
        <v>0</v>
      </c>
      <c r="Y45" s="81">
        <v>0</v>
      </c>
      <c r="Z45" s="81">
        <f>SUM(Z43:Z44)</f>
        <v>36</v>
      </c>
      <c r="AA45" s="81">
        <f t="shared" ref="AA45:AS45" si="8">SUM(AA43:AA44)</f>
        <v>36</v>
      </c>
      <c r="AB45" s="81">
        <f t="shared" si="8"/>
        <v>36</v>
      </c>
      <c r="AC45" s="81">
        <f t="shared" si="8"/>
        <v>36</v>
      </c>
      <c r="AD45" s="81">
        <f t="shared" si="8"/>
        <v>36</v>
      </c>
      <c r="AE45" s="81">
        <f t="shared" si="8"/>
        <v>36</v>
      </c>
      <c r="AF45" s="81">
        <f t="shared" si="8"/>
        <v>36</v>
      </c>
      <c r="AG45" s="81">
        <f t="shared" si="8"/>
        <v>36</v>
      </c>
      <c r="AH45" s="81">
        <f t="shared" si="8"/>
        <v>36</v>
      </c>
      <c r="AI45" s="81">
        <f t="shared" si="8"/>
        <v>36</v>
      </c>
      <c r="AJ45" s="81">
        <f t="shared" si="8"/>
        <v>36</v>
      </c>
      <c r="AK45" s="81">
        <f t="shared" si="8"/>
        <v>36</v>
      </c>
      <c r="AL45" s="81">
        <f t="shared" si="8"/>
        <v>36</v>
      </c>
      <c r="AM45" s="81">
        <f t="shared" si="8"/>
        <v>36</v>
      </c>
      <c r="AN45" s="81">
        <f t="shared" si="8"/>
        <v>36</v>
      </c>
      <c r="AO45" s="81">
        <f t="shared" si="8"/>
        <v>36</v>
      </c>
      <c r="AP45" s="81">
        <f t="shared" si="8"/>
        <v>36</v>
      </c>
      <c r="AQ45" s="81">
        <f t="shared" si="8"/>
        <v>36</v>
      </c>
      <c r="AR45" s="81">
        <f t="shared" si="8"/>
        <v>36</v>
      </c>
      <c r="AS45" s="81">
        <f t="shared" si="8"/>
        <v>12</v>
      </c>
      <c r="AT45" s="81">
        <v>0</v>
      </c>
      <c r="AU45" s="81">
        <v>0</v>
      </c>
      <c r="AV45" s="81">
        <v>0</v>
      </c>
      <c r="AW45" s="81">
        <v>0</v>
      </c>
      <c r="AX45" s="81">
        <v>0</v>
      </c>
      <c r="AY45" s="81">
        <v>0</v>
      </c>
      <c r="AZ45" s="81">
        <v>0</v>
      </c>
      <c r="BA45" s="81">
        <v>0</v>
      </c>
      <c r="BB45" s="81">
        <v>0</v>
      </c>
      <c r="BC45" s="81">
        <v>0</v>
      </c>
      <c r="BD45" s="81">
        <v>0</v>
      </c>
      <c r="BE45" s="81">
        <v>0</v>
      </c>
      <c r="BF45" s="81">
        <v>696</v>
      </c>
      <c r="BG45" s="81">
        <v>0</v>
      </c>
      <c r="BH45" s="81">
        <v>696</v>
      </c>
      <c r="BI45" s="83">
        <f t="shared" si="2"/>
        <v>1637</v>
      </c>
      <c r="BJ45" s="81">
        <v>0</v>
      </c>
      <c r="BK45" s="83">
        <f t="shared" si="2"/>
        <v>1637</v>
      </c>
    </row>
  </sheetData>
  <mergeCells count="34">
    <mergeCell ref="A43:B43"/>
    <mergeCell ref="A44:B44"/>
    <mergeCell ref="A45:B45"/>
    <mergeCell ref="C3:T3"/>
    <mergeCell ref="C5:T5"/>
    <mergeCell ref="W3:W6"/>
    <mergeCell ref="D2:F2"/>
    <mergeCell ref="Q2:S2"/>
    <mergeCell ref="U2:W2"/>
    <mergeCell ref="H2:K2"/>
    <mergeCell ref="M2:O2"/>
    <mergeCell ref="A1:I1"/>
    <mergeCell ref="A2:A6"/>
    <mergeCell ref="B2:B6"/>
    <mergeCell ref="U3:U6"/>
    <mergeCell ref="V3:V6"/>
    <mergeCell ref="X2:AA2"/>
    <mergeCell ref="AC2:AE2"/>
    <mergeCell ref="AG2:AI2"/>
    <mergeCell ref="AK2:AN2"/>
    <mergeCell ref="AO2:AR2"/>
    <mergeCell ref="AT2:AV2"/>
    <mergeCell ref="AX2:BA2"/>
    <mergeCell ref="BC2:BE2"/>
    <mergeCell ref="BF2:BH2"/>
    <mergeCell ref="BI2:BK2"/>
    <mergeCell ref="BJ3:BJ6"/>
    <mergeCell ref="BK3:BK6"/>
    <mergeCell ref="X5:BE5"/>
    <mergeCell ref="X3:BE3"/>
    <mergeCell ref="BF3:BF6"/>
    <mergeCell ref="BG3:BG6"/>
    <mergeCell ref="BH3:BH6"/>
    <mergeCell ref="BI3:BI6"/>
  </mergeCells>
  <pageMargins left="0.7" right="0.7" top="0.75" bottom="0.75" header="0.3" footer="0.3"/>
  <pageSetup paperSize="9" scale="7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CD46"/>
  <sheetViews>
    <sheetView topLeftCell="A7" zoomScale="70" zoomScaleNormal="70" workbookViewId="0">
      <selection activeCell="A28" sqref="A28:B46"/>
    </sheetView>
  </sheetViews>
  <sheetFormatPr defaultRowHeight="15"/>
  <cols>
    <col min="1" max="1" width="9.85546875" style="41" customWidth="1"/>
    <col min="2" max="2" width="31" style="40" customWidth="1"/>
    <col min="3" max="6" width="4.7109375" style="30" customWidth="1"/>
    <col min="7" max="7" width="5.28515625" style="30" customWidth="1"/>
    <col min="8" max="24" width="4.7109375" style="30" customWidth="1"/>
    <col min="25" max="37" width="4.85546875" style="30" customWidth="1"/>
    <col min="38" max="55" width="4.7109375" style="30" customWidth="1"/>
    <col min="56" max="57" width="6.7109375" style="40" customWidth="1"/>
    <col min="58" max="82" width="9.140625" style="50"/>
  </cols>
  <sheetData>
    <row r="1" spans="1:82">
      <c r="A1" s="113" t="s">
        <v>130</v>
      </c>
      <c r="B1" s="113"/>
      <c r="C1" s="113"/>
      <c r="D1" s="113"/>
      <c r="E1" s="113"/>
      <c r="F1" s="113"/>
      <c r="G1" s="113"/>
      <c r="H1" s="113"/>
      <c r="I1" s="113"/>
    </row>
    <row r="2" spans="1:82" s="4" customFormat="1" ht="57" customHeight="1">
      <c r="A2" s="92" t="s">
        <v>0</v>
      </c>
      <c r="B2" s="94" t="s">
        <v>61</v>
      </c>
      <c r="C2" s="35" t="s">
        <v>74</v>
      </c>
      <c r="D2" s="92" t="s">
        <v>3</v>
      </c>
      <c r="E2" s="92"/>
      <c r="F2" s="92"/>
      <c r="G2" s="92"/>
      <c r="H2" s="35" t="s">
        <v>72</v>
      </c>
      <c r="I2" s="95" t="s">
        <v>58</v>
      </c>
      <c r="J2" s="96"/>
      <c r="K2" s="97"/>
      <c r="L2" s="35" t="s">
        <v>73</v>
      </c>
      <c r="M2" s="92" t="s">
        <v>59</v>
      </c>
      <c r="N2" s="92"/>
      <c r="O2" s="92"/>
      <c r="P2" s="35" t="s">
        <v>75</v>
      </c>
      <c r="Q2" s="92" t="s">
        <v>60</v>
      </c>
      <c r="R2" s="92"/>
      <c r="S2" s="92"/>
      <c r="T2" s="92"/>
      <c r="U2" s="110" t="s">
        <v>4</v>
      </c>
      <c r="V2" s="92" t="s">
        <v>62</v>
      </c>
      <c r="W2" s="92"/>
      <c r="X2" s="92"/>
      <c r="Y2" s="92"/>
      <c r="Z2" s="35" t="s">
        <v>76</v>
      </c>
      <c r="AA2" s="92" t="s">
        <v>63</v>
      </c>
      <c r="AB2" s="92"/>
      <c r="AC2" s="92"/>
      <c r="AD2" s="35" t="s">
        <v>77</v>
      </c>
      <c r="AE2" s="92" t="s">
        <v>64</v>
      </c>
      <c r="AF2" s="92"/>
      <c r="AG2" s="92"/>
      <c r="AH2" s="92"/>
      <c r="AI2" s="35" t="s">
        <v>78</v>
      </c>
      <c r="AJ2" s="95" t="s">
        <v>65</v>
      </c>
      <c r="AK2" s="96"/>
      <c r="AL2" s="97"/>
      <c r="AM2" s="35" t="s">
        <v>79</v>
      </c>
      <c r="AN2" s="95" t="s">
        <v>66</v>
      </c>
      <c r="AO2" s="96"/>
      <c r="AP2" s="97"/>
      <c r="AQ2" s="35" t="s">
        <v>80</v>
      </c>
      <c r="AR2" s="92" t="s">
        <v>67</v>
      </c>
      <c r="AS2" s="92"/>
      <c r="AT2" s="92"/>
      <c r="AU2" s="92"/>
      <c r="AV2" s="35" t="s">
        <v>81</v>
      </c>
      <c r="AW2" s="95" t="s">
        <v>68</v>
      </c>
      <c r="AX2" s="96"/>
      <c r="AY2" s="97"/>
      <c r="AZ2" s="35" t="s">
        <v>82</v>
      </c>
      <c r="BA2" s="95" t="s">
        <v>69</v>
      </c>
      <c r="BB2" s="96"/>
      <c r="BC2" s="97"/>
      <c r="BD2" s="107" t="s">
        <v>70</v>
      </c>
      <c r="BE2" s="93" t="s">
        <v>71</v>
      </c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</row>
    <row r="3" spans="1:82" s="4" customFormat="1" ht="15" customHeight="1">
      <c r="A3" s="92"/>
      <c r="B3" s="94"/>
      <c r="C3" s="92" t="s">
        <v>1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111"/>
      <c r="V3" s="92" t="s">
        <v>1</v>
      </c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108"/>
      <c r="BE3" s="93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</row>
    <row r="4" spans="1:82" s="4" customFormat="1">
      <c r="A4" s="92"/>
      <c r="B4" s="94"/>
      <c r="C4" s="26">
        <v>35</v>
      </c>
      <c r="D4" s="26">
        <v>36</v>
      </c>
      <c r="E4" s="26">
        <v>37</v>
      </c>
      <c r="F4" s="26">
        <v>38</v>
      </c>
      <c r="G4" s="26">
        <v>39</v>
      </c>
      <c r="H4" s="26">
        <v>40</v>
      </c>
      <c r="I4" s="26">
        <v>41</v>
      </c>
      <c r="J4" s="26">
        <v>42</v>
      </c>
      <c r="K4" s="26">
        <v>43</v>
      </c>
      <c r="L4" s="26">
        <v>44</v>
      </c>
      <c r="M4" s="26">
        <v>45</v>
      </c>
      <c r="N4" s="26">
        <v>46</v>
      </c>
      <c r="O4" s="26">
        <v>47</v>
      </c>
      <c r="P4" s="26">
        <v>48</v>
      </c>
      <c r="Q4" s="26">
        <v>49</v>
      </c>
      <c r="R4" s="26">
        <v>50</v>
      </c>
      <c r="S4" s="26">
        <v>51</v>
      </c>
      <c r="T4" s="26">
        <v>52</v>
      </c>
      <c r="U4" s="111"/>
      <c r="V4" s="26">
        <v>1</v>
      </c>
      <c r="W4" s="26">
        <v>2</v>
      </c>
      <c r="X4" s="26">
        <v>3</v>
      </c>
      <c r="Y4" s="26">
        <v>4</v>
      </c>
      <c r="Z4" s="26">
        <v>5</v>
      </c>
      <c r="AA4" s="26">
        <v>6</v>
      </c>
      <c r="AB4" s="26">
        <v>7</v>
      </c>
      <c r="AC4" s="26">
        <v>8</v>
      </c>
      <c r="AD4" s="26">
        <v>9</v>
      </c>
      <c r="AE4" s="26">
        <v>10</v>
      </c>
      <c r="AF4" s="26">
        <v>11</v>
      </c>
      <c r="AG4" s="26">
        <v>12</v>
      </c>
      <c r="AH4" s="26">
        <v>13</v>
      </c>
      <c r="AI4" s="26">
        <v>14</v>
      </c>
      <c r="AJ4" s="26">
        <v>15</v>
      </c>
      <c r="AK4" s="26">
        <v>16</v>
      </c>
      <c r="AL4" s="26">
        <v>17</v>
      </c>
      <c r="AM4" s="26">
        <v>18</v>
      </c>
      <c r="AN4" s="26">
        <v>19</v>
      </c>
      <c r="AO4" s="26">
        <v>20</v>
      </c>
      <c r="AP4" s="26">
        <v>21</v>
      </c>
      <c r="AQ4" s="26">
        <v>22</v>
      </c>
      <c r="AR4" s="26">
        <v>23</v>
      </c>
      <c r="AS4" s="26">
        <v>24</v>
      </c>
      <c r="AT4" s="26">
        <v>25</v>
      </c>
      <c r="AU4" s="26">
        <v>26</v>
      </c>
      <c r="AV4" s="26">
        <v>27</v>
      </c>
      <c r="AW4" s="26">
        <v>28</v>
      </c>
      <c r="AX4" s="26">
        <v>29</v>
      </c>
      <c r="AY4" s="26">
        <v>30</v>
      </c>
      <c r="AZ4" s="26">
        <v>31</v>
      </c>
      <c r="BA4" s="26">
        <v>32</v>
      </c>
      <c r="BB4" s="26">
        <v>33</v>
      </c>
      <c r="BC4" s="26">
        <v>34</v>
      </c>
      <c r="BD4" s="108"/>
      <c r="BE4" s="93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</row>
    <row r="5" spans="1:82" s="4" customFormat="1">
      <c r="A5" s="92"/>
      <c r="B5" s="94"/>
      <c r="C5" s="92" t="s">
        <v>2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111"/>
      <c r="V5" s="92" t="s">
        <v>2</v>
      </c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108"/>
      <c r="BE5" s="93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</row>
    <row r="6" spans="1:82" s="4" customFormat="1">
      <c r="A6" s="92"/>
      <c r="B6" s="94"/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26">
        <v>8</v>
      </c>
      <c r="K6" s="26">
        <v>9</v>
      </c>
      <c r="L6" s="26">
        <v>10</v>
      </c>
      <c r="M6" s="26">
        <v>11</v>
      </c>
      <c r="N6" s="26">
        <v>12</v>
      </c>
      <c r="O6" s="26">
        <v>13</v>
      </c>
      <c r="P6" s="26">
        <v>14</v>
      </c>
      <c r="Q6" s="26">
        <v>15</v>
      </c>
      <c r="R6" s="26">
        <v>16</v>
      </c>
      <c r="S6" s="26">
        <v>17</v>
      </c>
      <c r="T6" s="26">
        <v>18</v>
      </c>
      <c r="U6" s="112"/>
      <c r="V6" s="26">
        <v>19</v>
      </c>
      <c r="W6" s="26">
        <v>20</v>
      </c>
      <c r="X6" s="26">
        <v>21</v>
      </c>
      <c r="Y6" s="26">
        <v>22</v>
      </c>
      <c r="Z6" s="26">
        <v>23</v>
      </c>
      <c r="AA6" s="26">
        <v>24</v>
      </c>
      <c r="AB6" s="26">
        <v>25</v>
      </c>
      <c r="AC6" s="26">
        <v>26</v>
      </c>
      <c r="AD6" s="26">
        <v>27</v>
      </c>
      <c r="AE6" s="26">
        <v>28</v>
      </c>
      <c r="AF6" s="26">
        <v>29</v>
      </c>
      <c r="AG6" s="26">
        <v>30</v>
      </c>
      <c r="AH6" s="26">
        <v>31</v>
      </c>
      <c r="AI6" s="26">
        <v>32</v>
      </c>
      <c r="AJ6" s="26">
        <v>33</v>
      </c>
      <c r="AK6" s="26">
        <v>34</v>
      </c>
      <c r="AL6" s="26">
        <v>35</v>
      </c>
      <c r="AM6" s="26">
        <v>36</v>
      </c>
      <c r="AN6" s="26">
        <v>37</v>
      </c>
      <c r="AO6" s="26">
        <v>38</v>
      </c>
      <c r="AP6" s="26">
        <v>39</v>
      </c>
      <c r="AQ6" s="26">
        <v>40</v>
      </c>
      <c r="AR6" s="26">
        <v>41</v>
      </c>
      <c r="AS6" s="26">
        <v>42</v>
      </c>
      <c r="AT6" s="26">
        <v>43</v>
      </c>
      <c r="AU6" s="26">
        <v>44</v>
      </c>
      <c r="AV6" s="26">
        <v>45</v>
      </c>
      <c r="AW6" s="26">
        <v>46</v>
      </c>
      <c r="AX6" s="26">
        <v>47</v>
      </c>
      <c r="AY6" s="26">
        <v>48</v>
      </c>
      <c r="AZ6" s="26">
        <v>49</v>
      </c>
      <c r="BA6" s="26">
        <v>50</v>
      </c>
      <c r="BB6" s="26">
        <v>51</v>
      </c>
      <c r="BC6" s="26">
        <v>52</v>
      </c>
      <c r="BD6" s="109"/>
      <c r="BE6" s="93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</row>
    <row r="7" spans="1:82" s="29" customFormat="1">
      <c r="A7" s="17" t="s">
        <v>8</v>
      </c>
      <c r="B7" s="17" t="s">
        <v>9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23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</row>
    <row r="8" spans="1:82">
      <c r="A8" s="6" t="s">
        <v>10</v>
      </c>
      <c r="B8" s="8" t="s">
        <v>11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68" t="s">
        <v>126</v>
      </c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43"/>
    </row>
    <row r="9" spans="1:82">
      <c r="A9" s="6" t="s">
        <v>12</v>
      </c>
      <c r="B9" s="8" t="s">
        <v>13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68" t="s">
        <v>126</v>
      </c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43"/>
    </row>
    <row r="10" spans="1:82">
      <c r="A10" s="6" t="s">
        <v>14</v>
      </c>
      <c r="B10" s="8" t="s">
        <v>25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68" t="s">
        <v>126</v>
      </c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43"/>
    </row>
    <row r="11" spans="1:82">
      <c r="A11" s="6" t="s">
        <v>15</v>
      </c>
      <c r="B11" s="8" t="s">
        <v>26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43"/>
    </row>
    <row r="12" spans="1:82">
      <c r="A12" s="6" t="s">
        <v>16</v>
      </c>
      <c r="B12" s="8" t="s">
        <v>27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68" t="s">
        <v>126</v>
      </c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43"/>
    </row>
    <row r="13" spans="1:82">
      <c r="A13" s="6" t="s">
        <v>17</v>
      </c>
      <c r="B13" s="8" t="s">
        <v>28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68" t="s">
        <v>126</v>
      </c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43"/>
    </row>
    <row r="14" spans="1:82">
      <c r="A14" s="6" t="s">
        <v>18</v>
      </c>
      <c r="B14" s="8" t="s">
        <v>29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68" t="s">
        <v>126</v>
      </c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68" t="s">
        <v>126</v>
      </c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43"/>
    </row>
    <row r="15" spans="1:82">
      <c r="A15" s="6" t="s">
        <v>19</v>
      </c>
      <c r="B15" s="8" t="s">
        <v>30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68" t="s">
        <v>126</v>
      </c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43"/>
    </row>
    <row r="16" spans="1:82">
      <c r="A16" s="6" t="s">
        <v>20</v>
      </c>
      <c r="B16" s="8" t="s">
        <v>31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68" t="s">
        <v>127</v>
      </c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43"/>
    </row>
    <row r="17" spans="1:82">
      <c r="A17" s="6" t="s">
        <v>21</v>
      </c>
      <c r="B17" s="8" t="s">
        <v>32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43"/>
    </row>
    <row r="18" spans="1:82">
      <c r="A18" s="6" t="s">
        <v>22</v>
      </c>
      <c r="B18" s="8" t="s">
        <v>33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68" t="s">
        <v>126</v>
      </c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43"/>
    </row>
    <row r="19" spans="1:82" ht="26.25">
      <c r="A19" s="5" t="s">
        <v>23</v>
      </c>
      <c r="B19" s="9" t="s">
        <v>34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68" t="s">
        <v>126</v>
      </c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43"/>
    </row>
    <row r="20" spans="1:82" s="29" customFormat="1">
      <c r="A20" s="17" t="s">
        <v>24</v>
      </c>
      <c r="B20" s="27" t="s">
        <v>35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</row>
    <row r="21" spans="1:82">
      <c r="A21" s="6" t="s">
        <v>36</v>
      </c>
      <c r="B21" s="8" t="s">
        <v>96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68" t="s">
        <v>127</v>
      </c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BD21" s="26"/>
      <c r="BE21" s="43"/>
    </row>
    <row r="22" spans="1:82">
      <c r="A22" s="5" t="s">
        <v>37</v>
      </c>
      <c r="B22" s="9" t="s">
        <v>97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68" t="s">
        <v>127</v>
      </c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43"/>
    </row>
    <row r="23" spans="1:82">
      <c r="A23" s="6" t="s">
        <v>38</v>
      </c>
      <c r="B23" s="8" t="s">
        <v>98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43"/>
    </row>
    <row r="24" spans="1:82">
      <c r="A24" s="5" t="s">
        <v>39</v>
      </c>
      <c r="B24" s="9" t="s">
        <v>99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43"/>
    </row>
    <row r="25" spans="1:82">
      <c r="A25" s="6" t="s">
        <v>40</v>
      </c>
      <c r="B25" s="8" t="s">
        <v>100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43"/>
    </row>
    <row r="26" spans="1:82">
      <c r="A26" s="5" t="s">
        <v>41</v>
      </c>
      <c r="B26" s="9" t="s">
        <v>101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43"/>
    </row>
    <row r="27" spans="1:82">
      <c r="A27" s="6" t="s">
        <v>42</v>
      </c>
      <c r="B27" s="8" t="s">
        <v>43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43"/>
    </row>
    <row r="28" spans="1:82" s="29" customFormat="1">
      <c r="A28" s="17" t="s">
        <v>44</v>
      </c>
      <c r="B28" s="27" t="s">
        <v>45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</row>
    <row r="29" spans="1:82" s="29" customFormat="1">
      <c r="A29" s="17" t="s">
        <v>46</v>
      </c>
      <c r="B29" s="27" t="s">
        <v>47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</row>
    <row r="30" spans="1:82" ht="26.25">
      <c r="A30" s="10" t="s">
        <v>48</v>
      </c>
      <c r="B30" s="11" t="s">
        <v>102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43"/>
    </row>
    <row r="31" spans="1:82" ht="39">
      <c r="A31" s="5" t="s">
        <v>49</v>
      </c>
      <c r="B31" s="9" t="s">
        <v>103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68" t="s">
        <v>126</v>
      </c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68" t="s">
        <v>126</v>
      </c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43"/>
    </row>
    <row r="32" spans="1:82" ht="39">
      <c r="A32" s="5" t="s">
        <v>104</v>
      </c>
      <c r="B32" s="9" t="s">
        <v>106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43"/>
    </row>
    <row r="33" spans="1:57">
      <c r="A33" s="5" t="s">
        <v>105</v>
      </c>
      <c r="B33" s="9" t="s">
        <v>107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43"/>
    </row>
    <row r="34" spans="1:57">
      <c r="A34" s="5" t="s">
        <v>149</v>
      </c>
      <c r="B34" s="57" t="s">
        <v>53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 t="s">
        <v>126</v>
      </c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 t="s">
        <v>126</v>
      </c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</row>
    <row r="35" spans="1:57">
      <c r="A35" s="5" t="s">
        <v>150</v>
      </c>
      <c r="B35" s="57" t="s">
        <v>54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</row>
    <row r="36" spans="1:57" ht="39">
      <c r="A36" s="10" t="s">
        <v>50</v>
      </c>
      <c r="B36" s="11" t="s">
        <v>108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43"/>
    </row>
    <row r="37" spans="1:57" ht="26.25">
      <c r="A37" s="5" t="s">
        <v>51</v>
      </c>
      <c r="B37" s="9" t="s">
        <v>109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68" t="s">
        <v>126</v>
      </c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43"/>
    </row>
    <row r="38" spans="1:57" ht="26.25">
      <c r="A38" s="5" t="s">
        <v>110</v>
      </c>
      <c r="B38" s="9" t="s">
        <v>111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43"/>
    </row>
    <row r="39" spans="1:57">
      <c r="A39" s="5" t="s">
        <v>112</v>
      </c>
      <c r="B39" s="12" t="s">
        <v>113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43"/>
    </row>
    <row r="40" spans="1:57">
      <c r="A40" s="5" t="s">
        <v>151</v>
      </c>
      <c r="B40" s="57" t="s">
        <v>53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 t="s">
        <v>126</v>
      </c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 t="s">
        <v>126</v>
      </c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</row>
    <row r="41" spans="1:57">
      <c r="A41" s="5" t="s">
        <v>152</v>
      </c>
      <c r="B41" s="57" t="s">
        <v>54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</row>
    <row r="42" spans="1:57">
      <c r="A42" s="7" t="s">
        <v>52</v>
      </c>
      <c r="B42" s="13" t="s">
        <v>33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43"/>
    </row>
    <row r="43" spans="1:57">
      <c r="A43" s="7" t="s">
        <v>94</v>
      </c>
      <c r="B43" s="13" t="s">
        <v>95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42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43"/>
    </row>
    <row r="44" spans="1:57">
      <c r="A44" s="100" t="s">
        <v>91</v>
      </c>
      <c r="B44" s="100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58">
        <v>9</v>
      </c>
      <c r="U44" s="58">
        <v>9</v>
      </c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15">
        <v>8</v>
      </c>
      <c r="AU44" s="58"/>
      <c r="AV44" s="58"/>
      <c r="AW44" s="58"/>
      <c r="AX44" s="58"/>
      <c r="AY44" s="58"/>
      <c r="AZ44" s="58"/>
      <c r="BA44" s="58"/>
      <c r="BB44" s="58"/>
      <c r="BC44" s="58"/>
      <c r="BD44" s="115">
        <v>8</v>
      </c>
      <c r="BE44" s="17">
        <v>17</v>
      </c>
    </row>
    <row r="45" spans="1:57">
      <c r="A45" s="100" t="s">
        <v>92</v>
      </c>
      <c r="B45" s="100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58">
        <v>1</v>
      </c>
      <c r="U45" s="58">
        <v>1</v>
      </c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58">
        <v>2</v>
      </c>
      <c r="AU45" s="58"/>
      <c r="AV45" s="58"/>
      <c r="AW45" s="58"/>
      <c r="AX45" s="58"/>
      <c r="AY45" s="58"/>
      <c r="AZ45" s="58"/>
      <c r="BA45" s="58"/>
      <c r="BB45" s="58"/>
      <c r="BC45" s="58"/>
      <c r="BD45" s="58">
        <v>2</v>
      </c>
      <c r="BE45" s="17">
        <v>3</v>
      </c>
    </row>
    <row r="46" spans="1:57">
      <c r="A46" s="99" t="s">
        <v>93</v>
      </c>
      <c r="B46" s="99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58">
        <v>0</v>
      </c>
      <c r="U46" s="58">
        <v>0</v>
      </c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58">
        <v>0</v>
      </c>
      <c r="AU46" s="58"/>
      <c r="AV46" s="58"/>
      <c r="AW46" s="58"/>
      <c r="AX46" s="58"/>
      <c r="AY46" s="58"/>
      <c r="AZ46" s="58"/>
      <c r="BA46" s="58"/>
      <c r="BB46" s="58"/>
      <c r="BC46" s="58"/>
      <c r="BD46" s="58">
        <v>0</v>
      </c>
      <c r="BE46" s="17">
        <v>0</v>
      </c>
    </row>
  </sheetData>
  <mergeCells count="25">
    <mergeCell ref="A1:I1"/>
    <mergeCell ref="A2:A6"/>
    <mergeCell ref="B2:B6"/>
    <mergeCell ref="D2:G2"/>
    <mergeCell ref="C3:T3"/>
    <mergeCell ref="C5:T5"/>
    <mergeCell ref="Q2:T2"/>
    <mergeCell ref="M2:O2"/>
    <mergeCell ref="I2:K2"/>
    <mergeCell ref="A44:B44"/>
    <mergeCell ref="A45:B45"/>
    <mergeCell ref="A46:B46"/>
    <mergeCell ref="AA2:AC2"/>
    <mergeCell ref="BD2:BD6"/>
    <mergeCell ref="AE2:AH2"/>
    <mergeCell ref="V3:BC3"/>
    <mergeCell ref="V5:BC5"/>
    <mergeCell ref="V2:Y2"/>
    <mergeCell ref="AJ2:AL2"/>
    <mergeCell ref="U2:U6"/>
    <mergeCell ref="BE2:BE6"/>
    <mergeCell ref="AN2:AP2"/>
    <mergeCell ref="AR2:AU2"/>
    <mergeCell ref="AW2:AY2"/>
    <mergeCell ref="BA2:BC2"/>
  </mergeCells>
  <pageMargins left="0.7" right="0.7" top="0.75" bottom="0.75" header="0.3" footer="0.3"/>
  <pageSetup paperSize="9" scale="7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BU46"/>
  <sheetViews>
    <sheetView topLeftCell="A4" zoomScale="70" zoomScaleNormal="70" workbookViewId="0">
      <selection activeCell="A29" sqref="A29:B46"/>
    </sheetView>
  </sheetViews>
  <sheetFormatPr defaultRowHeight="15"/>
  <cols>
    <col min="1" max="1" width="9.85546875" style="16" customWidth="1"/>
    <col min="2" max="2" width="31" customWidth="1"/>
    <col min="3" max="5" width="4.7109375" style="1" customWidth="1"/>
    <col min="6" max="6" width="5.28515625" style="1" customWidth="1"/>
    <col min="7" max="19" width="4.7109375" style="1" customWidth="1"/>
    <col min="20" max="20" width="4.5703125" style="1" customWidth="1"/>
    <col min="21" max="23" width="4.7109375" style="1" customWidth="1"/>
    <col min="24" max="36" width="4.85546875" style="1" customWidth="1"/>
    <col min="37" max="54" width="4.7109375" style="1" customWidth="1"/>
    <col min="55" max="56" width="6.7109375" customWidth="1"/>
    <col min="57" max="73" width="9.140625" style="50"/>
  </cols>
  <sheetData>
    <row r="1" spans="1:73">
      <c r="A1" s="98" t="s">
        <v>146</v>
      </c>
      <c r="B1" s="98"/>
      <c r="C1" s="98"/>
      <c r="D1" s="98"/>
      <c r="E1" s="98"/>
      <c r="F1" s="98"/>
      <c r="G1" s="98"/>
      <c r="H1" s="98"/>
    </row>
    <row r="2" spans="1:73" ht="60" customHeight="1">
      <c r="A2" s="92" t="s">
        <v>0</v>
      </c>
      <c r="B2" s="94" t="s">
        <v>61</v>
      </c>
      <c r="C2" s="95" t="s">
        <v>3</v>
      </c>
      <c r="D2" s="96"/>
      <c r="E2" s="96"/>
      <c r="F2" s="97"/>
      <c r="G2" s="35" t="s">
        <v>83</v>
      </c>
      <c r="H2" s="95" t="s">
        <v>58</v>
      </c>
      <c r="I2" s="96"/>
      <c r="J2" s="97"/>
      <c r="K2" s="35" t="s">
        <v>84</v>
      </c>
      <c r="L2" s="95" t="s">
        <v>59</v>
      </c>
      <c r="M2" s="96"/>
      <c r="N2" s="96"/>
      <c r="O2" s="97"/>
      <c r="P2" s="92" t="s">
        <v>60</v>
      </c>
      <c r="Q2" s="92"/>
      <c r="R2" s="92"/>
      <c r="S2" s="92"/>
      <c r="T2" s="110" t="s">
        <v>86</v>
      </c>
      <c r="U2" s="35" t="s">
        <v>85</v>
      </c>
      <c r="V2" s="95" t="s">
        <v>62</v>
      </c>
      <c r="W2" s="96"/>
      <c r="X2" s="97"/>
      <c r="Y2" s="35" t="s">
        <v>114</v>
      </c>
      <c r="Z2" s="95" t="s">
        <v>63</v>
      </c>
      <c r="AA2" s="96"/>
      <c r="AB2" s="96"/>
      <c r="AC2" s="31" t="s">
        <v>115</v>
      </c>
      <c r="AD2" s="95" t="s">
        <v>64</v>
      </c>
      <c r="AE2" s="96"/>
      <c r="AF2" s="96"/>
      <c r="AG2" s="97"/>
      <c r="AH2" s="35" t="s">
        <v>116</v>
      </c>
      <c r="AI2" s="95" t="s">
        <v>65</v>
      </c>
      <c r="AJ2" s="96"/>
      <c r="AK2" s="96"/>
      <c r="AL2" s="31" t="s">
        <v>117</v>
      </c>
      <c r="AM2" s="95" t="s">
        <v>66</v>
      </c>
      <c r="AN2" s="96"/>
      <c r="AO2" s="96"/>
      <c r="AP2" s="97"/>
      <c r="AQ2" s="95" t="s">
        <v>67</v>
      </c>
      <c r="AR2" s="96"/>
      <c r="AS2" s="96"/>
      <c r="AT2" s="97"/>
      <c r="AU2" s="35" t="s">
        <v>132</v>
      </c>
      <c r="AV2" s="95" t="s">
        <v>68</v>
      </c>
      <c r="AW2" s="96"/>
      <c r="AX2" s="96"/>
      <c r="AY2" s="31" t="s">
        <v>118</v>
      </c>
      <c r="AZ2" s="95" t="s">
        <v>69</v>
      </c>
      <c r="BA2" s="96"/>
      <c r="BB2" s="96"/>
      <c r="BC2" s="97"/>
      <c r="BD2" s="93" t="s">
        <v>88</v>
      </c>
    </row>
    <row r="3" spans="1:73" ht="15" customHeight="1">
      <c r="A3" s="92"/>
      <c r="B3" s="94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111"/>
      <c r="U3" s="95" t="s">
        <v>1</v>
      </c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7"/>
      <c r="BD3" s="93"/>
    </row>
    <row r="4" spans="1:73">
      <c r="A4" s="92"/>
      <c r="B4" s="94"/>
      <c r="C4" s="34">
        <v>36</v>
      </c>
      <c r="D4" s="34">
        <v>37</v>
      </c>
      <c r="E4" s="34">
        <v>38</v>
      </c>
      <c r="F4" s="34">
        <v>39</v>
      </c>
      <c r="G4" s="34">
        <v>40</v>
      </c>
      <c r="H4" s="34">
        <v>41</v>
      </c>
      <c r="I4" s="34">
        <v>42</v>
      </c>
      <c r="J4" s="34">
        <v>43</v>
      </c>
      <c r="K4" s="34">
        <v>44</v>
      </c>
      <c r="L4" s="34">
        <v>45</v>
      </c>
      <c r="M4" s="34">
        <v>46</v>
      </c>
      <c r="N4" s="34">
        <v>47</v>
      </c>
      <c r="O4" s="34">
        <v>48</v>
      </c>
      <c r="P4" s="34">
        <v>49</v>
      </c>
      <c r="Q4" s="34">
        <v>50</v>
      </c>
      <c r="R4" s="34">
        <v>51</v>
      </c>
      <c r="S4" s="34">
        <v>52</v>
      </c>
      <c r="T4" s="111"/>
      <c r="U4" s="34">
        <v>1</v>
      </c>
      <c r="V4" s="34">
        <v>2</v>
      </c>
      <c r="W4" s="34">
        <v>3</v>
      </c>
      <c r="X4" s="34">
        <v>4</v>
      </c>
      <c r="Y4" s="34">
        <v>5</v>
      </c>
      <c r="Z4" s="34">
        <v>6</v>
      </c>
      <c r="AA4" s="34">
        <v>7</v>
      </c>
      <c r="AB4" s="34">
        <v>8</v>
      </c>
      <c r="AC4" s="34">
        <v>9</v>
      </c>
      <c r="AD4" s="34">
        <v>10</v>
      </c>
      <c r="AE4" s="34">
        <v>11</v>
      </c>
      <c r="AF4" s="34">
        <v>12</v>
      </c>
      <c r="AG4" s="34">
        <v>13</v>
      </c>
      <c r="AH4" s="34">
        <v>14</v>
      </c>
      <c r="AI4" s="34">
        <v>15</v>
      </c>
      <c r="AJ4" s="34">
        <v>16</v>
      </c>
      <c r="AK4" s="34">
        <v>17</v>
      </c>
      <c r="AL4" s="34">
        <v>18</v>
      </c>
      <c r="AM4" s="34">
        <v>19</v>
      </c>
      <c r="AN4" s="34">
        <v>20</v>
      </c>
      <c r="AO4" s="34">
        <v>21</v>
      </c>
      <c r="AP4" s="34">
        <v>22</v>
      </c>
      <c r="AQ4" s="34">
        <v>23</v>
      </c>
      <c r="AR4" s="34">
        <v>24</v>
      </c>
      <c r="AS4" s="34">
        <v>25</v>
      </c>
      <c r="AT4" s="34">
        <v>26</v>
      </c>
      <c r="AU4" s="34">
        <v>27</v>
      </c>
      <c r="AV4" s="34">
        <v>28</v>
      </c>
      <c r="AW4" s="34">
        <v>29</v>
      </c>
      <c r="AX4" s="34">
        <v>30</v>
      </c>
      <c r="AY4" s="34">
        <v>31</v>
      </c>
      <c r="AZ4" s="34">
        <v>32</v>
      </c>
      <c r="BA4" s="34">
        <v>33</v>
      </c>
      <c r="BB4" s="34">
        <v>34</v>
      </c>
      <c r="BC4" s="36">
        <v>35</v>
      </c>
      <c r="BD4" s="93"/>
    </row>
    <row r="5" spans="1:73">
      <c r="A5" s="92"/>
      <c r="B5" s="94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111"/>
      <c r="U5" s="95" t="s">
        <v>2</v>
      </c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7"/>
      <c r="BD5" s="93"/>
    </row>
    <row r="6" spans="1:73">
      <c r="A6" s="92"/>
      <c r="B6" s="94"/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  <c r="M6" s="34">
        <v>11</v>
      </c>
      <c r="N6" s="34">
        <v>12</v>
      </c>
      <c r="O6" s="34">
        <v>13</v>
      </c>
      <c r="P6" s="34">
        <v>14</v>
      </c>
      <c r="Q6" s="34">
        <v>15</v>
      </c>
      <c r="R6" s="34">
        <v>16</v>
      </c>
      <c r="S6" s="34">
        <v>17</v>
      </c>
      <c r="T6" s="112"/>
      <c r="U6" s="34">
        <v>18</v>
      </c>
      <c r="V6" s="34">
        <v>19</v>
      </c>
      <c r="W6" s="34">
        <v>20</v>
      </c>
      <c r="X6" s="34">
        <v>21</v>
      </c>
      <c r="Y6" s="34">
        <v>22</v>
      </c>
      <c r="Z6" s="34">
        <v>23</v>
      </c>
      <c r="AA6" s="34">
        <v>24</v>
      </c>
      <c r="AB6" s="34">
        <v>25</v>
      </c>
      <c r="AC6" s="34">
        <v>26</v>
      </c>
      <c r="AD6" s="34">
        <v>27</v>
      </c>
      <c r="AE6" s="34">
        <v>28</v>
      </c>
      <c r="AF6" s="34">
        <v>29</v>
      </c>
      <c r="AG6" s="34">
        <v>30</v>
      </c>
      <c r="AH6" s="34">
        <v>31</v>
      </c>
      <c r="AI6" s="34">
        <v>32</v>
      </c>
      <c r="AJ6" s="34">
        <v>33</v>
      </c>
      <c r="AK6" s="34">
        <v>34</v>
      </c>
      <c r="AL6" s="34">
        <v>35</v>
      </c>
      <c r="AM6" s="34">
        <v>36</v>
      </c>
      <c r="AN6" s="34">
        <v>37</v>
      </c>
      <c r="AO6" s="34">
        <v>38</v>
      </c>
      <c r="AP6" s="34">
        <v>39</v>
      </c>
      <c r="AQ6" s="34">
        <v>40</v>
      </c>
      <c r="AR6" s="34">
        <v>41</v>
      </c>
      <c r="AS6" s="34">
        <v>42</v>
      </c>
      <c r="AT6" s="34">
        <v>43</v>
      </c>
      <c r="AU6" s="34">
        <v>44</v>
      </c>
      <c r="AV6" s="34">
        <v>45</v>
      </c>
      <c r="AW6" s="34">
        <v>46</v>
      </c>
      <c r="AX6" s="34">
        <v>47</v>
      </c>
      <c r="AY6" s="34">
        <v>48</v>
      </c>
      <c r="AZ6" s="34">
        <v>49</v>
      </c>
      <c r="BA6" s="34">
        <v>50</v>
      </c>
      <c r="BB6" s="34">
        <v>51</v>
      </c>
      <c r="BC6" s="34">
        <v>52</v>
      </c>
      <c r="BD6" s="93"/>
    </row>
    <row r="7" spans="1:73" s="29" customFormat="1">
      <c r="A7" s="17" t="s">
        <v>8</v>
      </c>
      <c r="B7" s="17" t="s">
        <v>9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23"/>
      <c r="S7" s="18"/>
      <c r="T7" s="18"/>
      <c r="U7" s="18"/>
      <c r="V7" s="18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18"/>
      <c r="BD7" s="18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</row>
    <row r="8" spans="1:73">
      <c r="A8" s="6" t="s">
        <v>10</v>
      </c>
      <c r="B8" s="8" t="s">
        <v>11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26"/>
      <c r="T8" s="15"/>
      <c r="U8" s="15"/>
      <c r="V8" s="15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S8" s="3" t="s">
        <v>128</v>
      </c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43"/>
    </row>
    <row r="9" spans="1:73">
      <c r="A9" s="6" t="s">
        <v>12</v>
      </c>
      <c r="B9" s="8" t="s">
        <v>13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68" t="s">
        <v>126</v>
      </c>
      <c r="T9" s="15"/>
      <c r="U9" s="15"/>
      <c r="V9" s="15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 t="s">
        <v>127</v>
      </c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43"/>
    </row>
    <row r="10" spans="1:73">
      <c r="A10" s="6" t="s">
        <v>14</v>
      </c>
      <c r="B10" s="8" t="s">
        <v>25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26"/>
      <c r="T10" s="15"/>
      <c r="U10" s="15"/>
      <c r="V10" s="15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 t="s">
        <v>127</v>
      </c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43"/>
    </row>
    <row r="11" spans="1:73">
      <c r="A11" s="6" t="s">
        <v>15</v>
      </c>
      <c r="B11" s="8" t="s">
        <v>26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68" t="s">
        <v>126</v>
      </c>
      <c r="T11" s="15"/>
      <c r="U11" s="15"/>
      <c r="V11" s="15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15"/>
      <c r="AU11" s="15"/>
      <c r="AV11" s="15"/>
      <c r="AW11" s="15"/>
      <c r="AX11" s="15"/>
      <c r="AY11" s="15"/>
      <c r="AZ11" s="15"/>
      <c r="BA11" s="15"/>
      <c r="BB11" s="15"/>
      <c r="BC11" s="15"/>
      <c r="BD11" s="43"/>
    </row>
    <row r="12" spans="1:73">
      <c r="A12" s="6" t="s">
        <v>16</v>
      </c>
      <c r="B12" s="8" t="s">
        <v>27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68" t="s">
        <v>126</v>
      </c>
      <c r="T12" s="15"/>
      <c r="U12" s="15"/>
      <c r="V12" s="15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 t="s">
        <v>127</v>
      </c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43"/>
    </row>
    <row r="13" spans="1:73">
      <c r="A13" s="6" t="s">
        <v>17</v>
      </c>
      <c r="B13" s="8" t="s">
        <v>28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68" t="s">
        <v>126</v>
      </c>
      <c r="T13" s="15"/>
      <c r="U13" s="15"/>
      <c r="V13" s="15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S13" s="68" t="s">
        <v>128</v>
      </c>
      <c r="AT13" s="3"/>
      <c r="AU13" s="15"/>
      <c r="AV13" s="15"/>
      <c r="AW13" s="15"/>
      <c r="AX13" s="15"/>
      <c r="AY13" s="15"/>
      <c r="AZ13" s="15"/>
      <c r="BA13" s="15"/>
      <c r="BB13" s="15"/>
      <c r="BC13" s="15"/>
      <c r="BD13" s="43"/>
    </row>
    <row r="14" spans="1:73">
      <c r="A14" s="6" t="s">
        <v>18</v>
      </c>
      <c r="B14" s="8" t="s">
        <v>29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26"/>
      <c r="T14" s="15"/>
      <c r="U14" s="15"/>
      <c r="V14" s="15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 t="s">
        <v>127</v>
      </c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43"/>
    </row>
    <row r="15" spans="1:73">
      <c r="A15" s="6" t="s">
        <v>19</v>
      </c>
      <c r="B15" s="8" t="s">
        <v>30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68" t="s">
        <v>126</v>
      </c>
      <c r="T15" s="15"/>
      <c r="U15" s="15"/>
      <c r="V15" s="15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68" t="s">
        <v>128</v>
      </c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43"/>
    </row>
    <row r="16" spans="1:73">
      <c r="A16" s="6" t="s">
        <v>20</v>
      </c>
      <c r="B16" s="8" t="s">
        <v>31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43"/>
    </row>
    <row r="17" spans="1:73">
      <c r="A17" s="6" t="s">
        <v>21</v>
      </c>
      <c r="B17" s="8" t="s">
        <v>32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43"/>
    </row>
    <row r="18" spans="1:73">
      <c r="A18" s="6" t="s">
        <v>22</v>
      </c>
      <c r="B18" s="8" t="s">
        <v>33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68" t="s">
        <v>126</v>
      </c>
      <c r="T18" s="15"/>
      <c r="U18" s="15"/>
      <c r="V18" s="15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 t="s">
        <v>127</v>
      </c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43"/>
    </row>
    <row r="19" spans="1:73" ht="26.25">
      <c r="A19" s="5" t="s">
        <v>23</v>
      </c>
      <c r="B19" s="9" t="s">
        <v>34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68" t="s">
        <v>127</v>
      </c>
      <c r="T19" s="15"/>
      <c r="U19" s="15"/>
      <c r="V19" s="15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43"/>
    </row>
    <row r="20" spans="1:73" s="29" customFormat="1">
      <c r="A20" s="17" t="s">
        <v>24</v>
      </c>
      <c r="B20" s="19" t="s">
        <v>35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</row>
    <row r="21" spans="1:73">
      <c r="A21" s="6" t="s">
        <v>36</v>
      </c>
      <c r="B21" s="8" t="s">
        <v>96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43"/>
    </row>
    <row r="22" spans="1:73">
      <c r="A22" s="5" t="s">
        <v>37</v>
      </c>
      <c r="B22" s="9" t="s">
        <v>97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43"/>
    </row>
    <row r="23" spans="1:73">
      <c r="A23" s="6" t="s">
        <v>38</v>
      </c>
      <c r="B23" s="8" t="s">
        <v>98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43"/>
    </row>
    <row r="24" spans="1:73">
      <c r="A24" s="5" t="s">
        <v>39</v>
      </c>
      <c r="B24" s="9" t="s">
        <v>99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68" t="s">
        <v>127</v>
      </c>
      <c r="T24" s="15"/>
      <c r="U24" s="15"/>
      <c r="V24" s="15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43"/>
    </row>
    <row r="25" spans="1:73">
      <c r="A25" s="6" t="s">
        <v>40</v>
      </c>
      <c r="B25" s="8" t="s">
        <v>100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43"/>
    </row>
    <row r="26" spans="1:73">
      <c r="A26" s="5" t="s">
        <v>41</v>
      </c>
      <c r="B26" s="9" t="s">
        <v>101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43"/>
    </row>
    <row r="27" spans="1:73">
      <c r="A27" s="6" t="s">
        <v>42</v>
      </c>
      <c r="B27" s="8" t="s">
        <v>43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43"/>
    </row>
    <row r="28" spans="1:73" s="29" customFormat="1">
      <c r="A28" s="17" t="s">
        <v>44</v>
      </c>
      <c r="B28" s="67" t="s">
        <v>45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</row>
    <row r="29" spans="1:73" s="29" customFormat="1">
      <c r="A29" s="17" t="s">
        <v>46</v>
      </c>
      <c r="B29" s="67" t="s">
        <v>47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</row>
    <row r="30" spans="1:73" ht="26.25">
      <c r="A30" s="10" t="s">
        <v>48</v>
      </c>
      <c r="B30" s="11" t="s">
        <v>102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43"/>
    </row>
    <row r="31" spans="1:73" ht="39">
      <c r="A31" s="5" t="s">
        <v>49</v>
      </c>
      <c r="B31" s="9" t="s">
        <v>103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26"/>
      <c r="T31" s="15"/>
      <c r="U31" s="15"/>
      <c r="V31" s="15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 t="s">
        <v>126</v>
      </c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43"/>
    </row>
    <row r="32" spans="1:73" ht="39">
      <c r="A32" s="5" t="s">
        <v>104</v>
      </c>
      <c r="B32" s="9" t="s">
        <v>106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68" t="s">
        <v>126</v>
      </c>
      <c r="T32" s="15"/>
      <c r="U32" s="15"/>
      <c r="V32" s="15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43"/>
    </row>
    <row r="33" spans="1:56">
      <c r="A33" s="5" t="s">
        <v>105</v>
      </c>
      <c r="B33" s="9" t="s">
        <v>107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43"/>
    </row>
    <row r="34" spans="1:56">
      <c r="A34" s="5" t="s">
        <v>149</v>
      </c>
      <c r="B34" s="57" t="s">
        <v>53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43"/>
    </row>
    <row r="35" spans="1:56">
      <c r="A35" s="5" t="s">
        <v>150</v>
      </c>
      <c r="B35" s="57" t="s">
        <v>54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26"/>
      <c r="T35" s="15"/>
      <c r="U35" s="15"/>
      <c r="V35" s="15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43"/>
    </row>
    <row r="36" spans="1:56" ht="39">
      <c r="A36" s="10" t="s">
        <v>50</v>
      </c>
      <c r="B36" s="11" t="s">
        <v>108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43"/>
    </row>
    <row r="37" spans="1:56" ht="26.25">
      <c r="A37" s="5" t="s">
        <v>51</v>
      </c>
      <c r="B37" s="9" t="s">
        <v>109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68" t="s">
        <v>126</v>
      </c>
      <c r="T37" s="15"/>
      <c r="U37" s="15"/>
      <c r="V37" s="15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 t="s">
        <v>126</v>
      </c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43"/>
    </row>
    <row r="38" spans="1:56" ht="26.25">
      <c r="A38" s="5" t="s">
        <v>110</v>
      </c>
      <c r="B38" s="9" t="s">
        <v>111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43"/>
    </row>
    <row r="39" spans="1:56">
      <c r="A39" s="5" t="s">
        <v>112</v>
      </c>
      <c r="B39" s="12" t="s">
        <v>113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26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26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43"/>
    </row>
    <row r="40" spans="1:56">
      <c r="A40" s="5" t="s">
        <v>151</v>
      </c>
      <c r="B40" s="57" t="s">
        <v>53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43"/>
    </row>
    <row r="41" spans="1:56" ht="15" customHeight="1">
      <c r="A41" s="5" t="s">
        <v>152</v>
      </c>
      <c r="B41" s="57" t="s">
        <v>54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7"/>
      <c r="BD41" s="117"/>
    </row>
    <row r="42" spans="1:56" ht="15" customHeight="1">
      <c r="A42" s="7" t="s">
        <v>52</v>
      </c>
      <c r="B42" s="13" t="s">
        <v>33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7"/>
      <c r="BD42" s="117"/>
    </row>
    <row r="43" spans="1:56">
      <c r="A43" s="7" t="s">
        <v>94</v>
      </c>
      <c r="B43" s="13" t="s">
        <v>95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7"/>
      <c r="BD43" s="117"/>
    </row>
    <row r="44" spans="1:56">
      <c r="A44" s="100" t="s">
        <v>91</v>
      </c>
      <c r="B44" s="100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82">
        <v>8</v>
      </c>
      <c r="T44" s="82">
        <v>8</v>
      </c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>
        <v>2</v>
      </c>
      <c r="AS44" s="82">
        <v>0</v>
      </c>
      <c r="AT44" s="82"/>
      <c r="AU44" s="82"/>
      <c r="AV44" s="82"/>
      <c r="AW44" s="82"/>
      <c r="AX44" s="82"/>
      <c r="AY44" s="82"/>
      <c r="AZ44" s="82"/>
      <c r="BA44" s="82"/>
      <c r="BB44" s="82"/>
      <c r="BC44" s="82">
        <v>2</v>
      </c>
      <c r="BD44" s="82">
        <v>10</v>
      </c>
    </row>
    <row r="45" spans="1:56">
      <c r="A45" s="100" t="s">
        <v>92</v>
      </c>
      <c r="B45" s="100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82">
        <v>2</v>
      </c>
      <c r="T45" s="82">
        <v>2</v>
      </c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>
        <v>5</v>
      </c>
      <c r="AS45" s="82">
        <v>0</v>
      </c>
      <c r="AT45" s="82"/>
      <c r="AU45" s="82"/>
      <c r="AV45" s="82"/>
      <c r="AW45" s="82"/>
      <c r="AX45" s="82"/>
      <c r="AY45" s="82"/>
      <c r="AZ45" s="82"/>
      <c r="BA45" s="82"/>
      <c r="BB45" s="82"/>
      <c r="BC45" s="82">
        <v>5</v>
      </c>
      <c r="BD45" s="82">
        <v>7</v>
      </c>
    </row>
    <row r="46" spans="1:56">
      <c r="A46" s="99" t="s">
        <v>93</v>
      </c>
      <c r="B46" s="99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82">
        <v>0</v>
      </c>
      <c r="T46" s="82">
        <v>0</v>
      </c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>
        <v>0</v>
      </c>
      <c r="AS46" s="82">
        <v>3</v>
      </c>
      <c r="AT46" s="82"/>
      <c r="AU46" s="82"/>
      <c r="AV46" s="82"/>
      <c r="AW46" s="82"/>
      <c r="AX46" s="82"/>
      <c r="AY46" s="82"/>
      <c r="AZ46" s="82"/>
      <c r="BA46" s="82"/>
      <c r="BB46" s="82"/>
      <c r="BC46" s="82">
        <v>3</v>
      </c>
      <c r="BD46" s="82">
        <v>3</v>
      </c>
    </row>
  </sheetData>
  <mergeCells count="24">
    <mergeCell ref="A44:B44"/>
    <mergeCell ref="A45:B45"/>
    <mergeCell ref="A46:B46"/>
    <mergeCell ref="A1:H1"/>
    <mergeCell ref="A2:A6"/>
    <mergeCell ref="B2:B6"/>
    <mergeCell ref="C2:F2"/>
    <mergeCell ref="H2:J2"/>
    <mergeCell ref="C3:S3"/>
    <mergeCell ref="C5:S5"/>
    <mergeCell ref="P2:S2"/>
    <mergeCell ref="Z2:AB2"/>
    <mergeCell ref="U3:BC3"/>
    <mergeCell ref="U5:BC5"/>
    <mergeCell ref="AI2:AK2"/>
    <mergeCell ref="L2:O2"/>
    <mergeCell ref="V2:X2"/>
    <mergeCell ref="T2:T6"/>
    <mergeCell ref="AD2:AG2"/>
    <mergeCell ref="BD2:BD6"/>
    <mergeCell ref="AQ2:AT2"/>
    <mergeCell ref="AV2:AX2"/>
    <mergeCell ref="AM2:AP2"/>
    <mergeCell ref="AZ2:BC2"/>
  </mergeCells>
  <pageMargins left="0.7" right="0.7" top="0.75" bottom="0.75" header="0.3" footer="0.3"/>
  <pageSetup paperSize="9" scale="7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BR159"/>
  <sheetViews>
    <sheetView topLeftCell="A4" zoomScale="70" zoomScaleNormal="70" workbookViewId="0">
      <selection activeCell="A28" sqref="A28:B42"/>
    </sheetView>
  </sheetViews>
  <sheetFormatPr defaultRowHeight="15"/>
  <cols>
    <col min="1" max="1" width="12.140625" style="16" customWidth="1"/>
    <col min="2" max="2" width="31" customWidth="1"/>
    <col min="3" max="3" width="4.7109375" customWidth="1"/>
    <col min="4" max="6" width="4.7109375" style="1" customWidth="1"/>
    <col min="7" max="7" width="5.28515625" style="1" customWidth="1"/>
    <col min="8" max="20" width="4.7109375" style="1" customWidth="1"/>
    <col min="21" max="21" width="6.7109375" style="15" customWidth="1"/>
    <col min="22" max="23" width="4.7109375" style="15" customWidth="1"/>
    <col min="24" max="55" width="4.7109375" customWidth="1"/>
    <col min="56" max="56" width="6.7109375" customWidth="1"/>
    <col min="57" max="57" width="6.5703125" customWidth="1"/>
    <col min="58" max="70" width="9.140625" style="50"/>
  </cols>
  <sheetData>
    <row r="1" spans="1:70">
      <c r="A1" s="98" t="s">
        <v>147</v>
      </c>
      <c r="B1" s="98"/>
      <c r="C1" s="98"/>
      <c r="D1" s="98"/>
      <c r="E1" s="98"/>
      <c r="F1" s="98"/>
      <c r="G1" s="98"/>
      <c r="H1" s="98"/>
      <c r="I1" s="98"/>
      <c r="U1" s="24"/>
      <c r="V1" s="24"/>
      <c r="W1" s="24"/>
    </row>
    <row r="2" spans="1:70" ht="57.75" customHeight="1">
      <c r="A2" s="92" t="s">
        <v>0</v>
      </c>
      <c r="B2" s="94" t="s">
        <v>61</v>
      </c>
      <c r="C2" s="35" t="s">
        <v>120</v>
      </c>
      <c r="D2" s="95" t="s">
        <v>3</v>
      </c>
      <c r="E2" s="96"/>
      <c r="F2" s="97"/>
      <c r="G2" s="35" t="s">
        <v>121</v>
      </c>
      <c r="H2" s="95" t="s">
        <v>58</v>
      </c>
      <c r="I2" s="96"/>
      <c r="J2" s="97"/>
      <c r="K2" s="35" t="s">
        <v>134</v>
      </c>
      <c r="L2" s="95" t="s">
        <v>59</v>
      </c>
      <c r="M2" s="96"/>
      <c r="N2" s="96"/>
      <c r="O2" s="97"/>
      <c r="P2" s="35" t="s">
        <v>122</v>
      </c>
      <c r="Q2" s="95" t="s">
        <v>60</v>
      </c>
      <c r="R2" s="96"/>
      <c r="S2" s="96"/>
      <c r="T2" s="35" t="s">
        <v>123</v>
      </c>
      <c r="U2" s="107" t="s">
        <v>89</v>
      </c>
      <c r="V2" s="95" t="s">
        <v>62</v>
      </c>
      <c r="W2" s="96"/>
      <c r="X2" s="96"/>
      <c r="Y2" s="97"/>
      <c r="Z2" s="92" t="s">
        <v>63</v>
      </c>
      <c r="AA2" s="92"/>
      <c r="AB2" s="92"/>
      <c r="AC2" s="92"/>
      <c r="AD2" s="35" t="s">
        <v>135</v>
      </c>
      <c r="AE2" s="96" t="s">
        <v>64</v>
      </c>
      <c r="AF2" s="96"/>
      <c r="AG2" s="97"/>
      <c r="AH2" s="35" t="s">
        <v>136</v>
      </c>
      <c r="AI2" s="95" t="s">
        <v>65</v>
      </c>
      <c r="AJ2" s="96"/>
      <c r="AK2" s="96"/>
      <c r="AL2" s="31" t="s">
        <v>137</v>
      </c>
      <c r="AM2" s="95" t="s">
        <v>66</v>
      </c>
      <c r="AN2" s="96"/>
      <c r="AO2" s="96"/>
      <c r="AP2" s="97"/>
      <c r="AQ2" s="44" t="s">
        <v>138</v>
      </c>
      <c r="AR2" s="96" t="s">
        <v>67</v>
      </c>
      <c r="AS2" s="96"/>
      <c r="AT2" s="97"/>
      <c r="AU2" s="35" t="s">
        <v>139</v>
      </c>
      <c r="AV2" s="95" t="s">
        <v>68</v>
      </c>
      <c r="AW2" s="96"/>
      <c r="AX2" s="96"/>
      <c r="AY2" s="97"/>
      <c r="AZ2" s="95" t="s">
        <v>69</v>
      </c>
      <c r="BA2" s="96"/>
      <c r="BB2" s="96"/>
      <c r="BC2" s="97"/>
      <c r="BD2" s="107" t="s">
        <v>119</v>
      </c>
      <c r="BE2" s="93" t="s">
        <v>90</v>
      </c>
    </row>
    <row r="3" spans="1:70" ht="15" customHeight="1">
      <c r="A3" s="92"/>
      <c r="B3" s="94"/>
      <c r="C3" s="92" t="s">
        <v>1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108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7"/>
      <c r="BD3" s="108"/>
      <c r="BE3" s="93"/>
    </row>
    <row r="4" spans="1:70">
      <c r="A4" s="92"/>
      <c r="B4" s="94"/>
      <c r="C4" s="36">
        <v>35</v>
      </c>
      <c r="D4" s="34">
        <v>36</v>
      </c>
      <c r="E4" s="34">
        <v>37</v>
      </c>
      <c r="F4" s="34">
        <v>38</v>
      </c>
      <c r="G4" s="34">
        <v>39</v>
      </c>
      <c r="H4" s="34">
        <v>40</v>
      </c>
      <c r="I4" s="34">
        <v>41</v>
      </c>
      <c r="J4" s="34">
        <v>42</v>
      </c>
      <c r="K4" s="34">
        <v>43</v>
      </c>
      <c r="L4" s="34">
        <v>44</v>
      </c>
      <c r="M4" s="34">
        <v>45</v>
      </c>
      <c r="N4" s="34">
        <v>46</v>
      </c>
      <c r="O4" s="34">
        <v>47</v>
      </c>
      <c r="P4" s="34">
        <v>48</v>
      </c>
      <c r="Q4" s="34">
        <v>49</v>
      </c>
      <c r="R4" s="34">
        <v>50</v>
      </c>
      <c r="S4" s="38">
        <v>51</v>
      </c>
      <c r="T4" s="34">
        <v>52</v>
      </c>
      <c r="U4" s="108"/>
      <c r="V4" s="36">
        <v>1</v>
      </c>
      <c r="W4" s="34">
        <v>2</v>
      </c>
      <c r="X4" s="34">
        <v>3</v>
      </c>
      <c r="Y4" s="34">
        <v>4</v>
      </c>
      <c r="Z4" s="34">
        <v>5</v>
      </c>
      <c r="AA4" s="34">
        <v>6</v>
      </c>
      <c r="AB4" s="34">
        <v>7</v>
      </c>
      <c r="AC4" s="34">
        <v>8</v>
      </c>
      <c r="AD4" s="34">
        <v>9</v>
      </c>
      <c r="AE4" s="34">
        <v>10</v>
      </c>
      <c r="AF4" s="34">
        <v>11</v>
      </c>
      <c r="AG4" s="34">
        <v>12</v>
      </c>
      <c r="AH4" s="34">
        <v>13</v>
      </c>
      <c r="AI4" s="34">
        <v>14</v>
      </c>
      <c r="AJ4" s="34">
        <v>15</v>
      </c>
      <c r="AK4" s="34">
        <v>16</v>
      </c>
      <c r="AL4" s="34">
        <v>17</v>
      </c>
      <c r="AM4" s="34">
        <v>18</v>
      </c>
      <c r="AN4" s="34">
        <v>19</v>
      </c>
      <c r="AO4" s="34">
        <v>20</v>
      </c>
      <c r="AP4" s="34">
        <v>21</v>
      </c>
      <c r="AQ4" s="34">
        <v>22</v>
      </c>
      <c r="AR4" s="34">
        <v>23</v>
      </c>
      <c r="AS4" s="34">
        <v>24</v>
      </c>
      <c r="AT4" s="34">
        <v>25</v>
      </c>
      <c r="AU4" s="34">
        <v>26</v>
      </c>
      <c r="AV4" s="34">
        <v>27</v>
      </c>
      <c r="AW4" s="34">
        <v>28</v>
      </c>
      <c r="AX4" s="34">
        <v>29</v>
      </c>
      <c r="AY4" s="34">
        <v>30</v>
      </c>
      <c r="AZ4" s="34">
        <v>31</v>
      </c>
      <c r="BA4" s="34">
        <v>32</v>
      </c>
      <c r="BB4" s="34">
        <v>33</v>
      </c>
      <c r="BC4" s="34">
        <v>34</v>
      </c>
      <c r="BD4" s="108"/>
      <c r="BE4" s="93"/>
    </row>
    <row r="5" spans="1:70">
      <c r="A5" s="92"/>
      <c r="B5" s="94"/>
      <c r="C5" s="92" t="s">
        <v>2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108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7"/>
      <c r="BD5" s="108"/>
      <c r="BE5" s="93"/>
    </row>
    <row r="6" spans="1:70">
      <c r="A6" s="92"/>
      <c r="B6" s="94"/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  <c r="M6" s="34">
        <v>11</v>
      </c>
      <c r="N6" s="34">
        <v>12</v>
      </c>
      <c r="O6" s="34">
        <v>13</v>
      </c>
      <c r="P6" s="34">
        <v>14</v>
      </c>
      <c r="Q6" s="34">
        <v>15</v>
      </c>
      <c r="R6" s="34">
        <v>16</v>
      </c>
      <c r="S6" s="38">
        <v>17</v>
      </c>
      <c r="T6" s="3">
        <v>18</v>
      </c>
      <c r="U6" s="109"/>
      <c r="V6" s="34">
        <v>19</v>
      </c>
      <c r="W6" s="34">
        <v>20</v>
      </c>
      <c r="X6" s="34">
        <v>21</v>
      </c>
      <c r="Y6" s="34">
        <v>22</v>
      </c>
      <c r="Z6" s="34">
        <v>23</v>
      </c>
      <c r="AA6" s="34">
        <v>24</v>
      </c>
      <c r="AB6" s="34">
        <v>25</v>
      </c>
      <c r="AC6" s="34">
        <v>26</v>
      </c>
      <c r="AD6" s="34">
        <v>27</v>
      </c>
      <c r="AE6" s="34">
        <v>28</v>
      </c>
      <c r="AF6" s="34">
        <v>29</v>
      </c>
      <c r="AG6" s="34">
        <v>30</v>
      </c>
      <c r="AH6" s="34">
        <v>31</v>
      </c>
      <c r="AI6" s="34">
        <v>32</v>
      </c>
      <c r="AJ6" s="34">
        <v>33</v>
      </c>
      <c r="AK6" s="34">
        <v>34</v>
      </c>
      <c r="AL6" s="34">
        <v>35</v>
      </c>
      <c r="AM6" s="34">
        <v>36</v>
      </c>
      <c r="AN6" s="34">
        <v>37</v>
      </c>
      <c r="AO6" s="34">
        <v>38</v>
      </c>
      <c r="AP6" s="34">
        <v>39</v>
      </c>
      <c r="AQ6" s="34">
        <v>40</v>
      </c>
      <c r="AR6" s="34">
        <v>41</v>
      </c>
      <c r="AS6" s="34">
        <v>42</v>
      </c>
      <c r="AT6" s="34">
        <v>43</v>
      </c>
      <c r="AU6" s="34">
        <v>44</v>
      </c>
      <c r="AV6" s="34">
        <v>45</v>
      </c>
      <c r="AW6" s="34">
        <v>46</v>
      </c>
      <c r="AX6" s="34">
        <v>47</v>
      </c>
      <c r="AY6" s="34">
        <v>48</v>
      </c>
      <c r="AZ6" s="34">
        <v>49</v>
      </c>
      <c r="BA6" s="34">
        <v>50</v>
      </c>
      <c r="BB6" s="34">
        <v>51</v>
      </c>
      <c r="BC6" s="34">
        <v>52</v>
      </c>
      <c r="BD6" s="109"/>
      <c r="BE6" s="93"/>
    </row>
    <row r="7" spans="1:70" s="29" customFormat="1">
      <c r="A7" s="17" t="s">
        <v>8</v>
      </c>
      <c r="B7" s="17" t="s">
        <v>9</v>
      </c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23"/>
      <c r="U7" s="18"/>
      <c r="V7" s="18"/>
      <c r="W7" s="18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18"/>
      <c r="BE7" s="18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</row>
    <row r="8" spans="1:70">
      <c r="A8" s="6" t="s">
        <v>10</v>
      </c>
      <c r="B8" s="8" t="s">
        <v>11</v>
      </c>
      <c r="C8" s="8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43"/>
    </row>
    <row r="9" spans="1:70">
      <c r="A9" s="6" t="s">
        <v>12</v>
      </c>
      <c r="B9" s="8" t="s">
        <v>13</v>
      </c>
      <c r="C9" s="8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43"/>
    </row>
    <row r="10" spans="1:70">
      <c r="A10" s="6" t="s">
        <v>14</v>
      </c>
      <c r="B10" s="8" t="s">
        <v>25</v>
      </c>
      <c r="C10" s="8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43"/>
    </row>
    <row r="11" spans="1:70">
      <c r="A11" s="6" t="s">
        <v>15</v>
      </c>
      <c r="B11" s="8" t="s">
        <v>26</v>
      </c>
      <c r="C11" s="8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68" t="s">
        <v>127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43"/>
    </row>
    <row r="12" spans="1:70">
      <c r="A12" s="6" t="s">
        <v>16</v>
      </c>
      <c r="B12" s="8" t="s">
        <v>27</v>
      </c>
      <c r="C12" s="8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43"/>
    </row>
    <row r="13" spans="1:70">
      <c r="A13" s="6" t="s">
        <v>17</v>
      </c>
      <c r="B13" s="8" t="s">
        <v>28</v>
      </c>
      <c r="C13" s="8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43"/>
    </row>
    <row r="14" spans="1:70">
      <c r="A14" s="6" t="s">
        <v>18</v>
      </c>
      <c r="B14" s="8" t="s">
        <v>29</v>
      </c>
      <c r="C14" s="8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43"/>
    </row>
    <row r="15" spans="1:70">
      <c r="A15" s="6" t="s">
        <v>19</v>
      </c>
      <c r="B15" s="8" t="s">
        <v>30</v>
      </c>
      <c r="C15" s="8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43"/>
    </row>
    <row r="16" spans="1:70">
      <c r="A16" s="6" t="s">
        <v>20</v>
      </c>
      <c r="B16" s="8" t="s">
        <v>31</v>
      </c>
      <c r="C16" s="8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43"/>
    </row>
    <row r="17" spans="1:70">
      <c r="A17" s="6" t="s">
        <v>21</v>
      </c>
      <c r="B17" s="8" t="s">
        <v>32</v>
      </c>
      <c r="C17" s="8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68" t="s">
        <v>127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43"/>
    </row>
    <row r="18" spans="1:70">
      <c r="A18" s="6" t="s">
        <v>22</v>
      </c>
      <c r="B18" s="8" t="s">
        <v>33</v>
      </c>
      <c r="C18" s="8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43"/>
    </row>
    <row r="19" spans="1:70" ht="26.25">
      <c r="A19" s="5" t="s">
        <v>23</v>
      </c>
      <c r="B19" s="9" t="s">
        <v>34</v>
      </c>
      <c r="C19" s="9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43"/>
    </row>
    <row r="20" spans="1:70" s="29" customFormat="1">
      <c r="A20" s="17" t="s">
        <v>24</v>
      </c>
      <c r="B20" s="19" t="s">
        <v>35</v>
      </c>
      <c r="C20" s="33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</row>
    <row r="21" spans="1:70">
      <c r="A21" s="6" t="s">
        <v>36</v>
      </c>
      <c r="B21" s="8" t="s">
        <v>96</v>
      </c>
      <c r="C21" s="8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43"/>
    </row>
    <row r="22" spans="1:70">
      <c r="A22" s="5" t="s">
        <v>37</v>
      </c>
      <c r="B22" s="9" t="s">
        <v>97</v>
      </c>
      <c r="C22" s="9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43"/>
    </row>
    <row r="23" spans="1:70">
      <c r="A23" s="6" t="s">
        <v>38</v>
      </c>
      <c r="B23" s="8" t="s">
        <v>98</v>
      </c>
      <c r="C23" s="8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26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 t="s">
        <v>127</v>
      </c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43"/>
    </row>
    <row r="24" spans="1:70">
      <c r="A24" s="5" t="s">
        <v>39</v>
      </c>
      <c r="B24" s="9" t="s">
        <v>99</v>
      </c>
      <c r="C24" s="9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43"/>
    </row>
    <row r="25" spans="1:70">
      <c r="A25" s="6" t="s">
        <v>40</v>
      </c>
      <c r="B25" s="8" t="s">
        <v>100</v>
      </c>
      <c r="C25" s="8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26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 t="s">
        <v>127</v>
      </c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43"/>
    </row>
    <row r="26" spans="1:70">
      <c r="A26" s="5" t="s">
        <v>41</v>
      </c>
      <c r="B26" s="9" t="s">
        <v>101</v>
      </c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 t="s">
        <v>126</v>
      </c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43"/>
    </row>
    <row r="27" spans="1:70">
      <c r="A27" s="6" t="s">
        <v>42</v>
      </c>
      <c r="B27" s="8" t="s">
        <v>43</v>
      </c>
      <c r="C27" s="8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68" t="s">
        <v>127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43"/>
    </row>
    <row r="28" spans="1:70" s="29" customFormat="1">
      <c r="A28" s="17" t="s">
        <v>46</v>
      </c>
      <c r="B28" s="67" t="s">
        <v>47</v>
      </c>
      <c r="C28" s="33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</row>
    <row r="29" spans="1:70" s="29" customFormat="1" ht="26.25">
      <c r="A29" s="10" t="s">
        <v>48</v>
      </c>
      <c r="B29" s="11" t="s">
        <v>102</v>
      </c>
      <c r="C29" s="33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</row>
    <row r="30" spans="1:70" ht="39">
      <c r="A30" s="5" t="s">
        <v>49</v>
      </c>
      <c r="B30" s="9" t="s">
        <v>103</v>
      </c>
      <c r="C30" s="11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68" t="s">
        <v>126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 t="s">
        <v>126</v>
      </c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43"/>
    </row>
    <row r="31" spans="1:70" ht="39">
      <c r="A31" s="5" t="s">
        <v>104</v>
      </c>
      <c r="B31" s="9" t="s">
        <v>106</v>
      </c>
      <c r="C31" s="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68" t="s">
        <v>126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 t="s">
        <v>127</v>
      </c>
      <c r="AT31" s="26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43"/>
    </row>
    <row r="32" spans="1:70">
      <c r="A32" s="5" t="s">
        <v>105</v>
      </c>
      <c r="B32" s="9" t="s">
        <v>107</v>
      </c>
      <c r="C32" s="9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68" t="s">
        <v>127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43"/>
    </row>
    <row r="33" spans="1:57">
      <c r="A33" s="5" t="s">
        <v>149</v>
      </c>
      <c r="B33" s="57" t="s">
        <v>53</v>
      </c>
      <c r="C33" s="9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34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 t="s">
        <v>127</v>
      </c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43"/>
    </row>
    <row r="34" spans="1:57">
      <c r="A34" s="5" t="s">
        <v>150</v>
      </c>
      <c r="B34" s="57" t="s">
        <v>54</v>
      </c>
      <c r="C34" s="11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26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43"/>
    </row>
    <row r="35" spans="1:57" ht="39">
      <c r="A35" s="10" t="s">
        <v>50</v>
      </c>
      <c r="B35" s="11" t="s">
        <v>108</v>
      </c>
      <c r="C35" s="9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26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26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43"/>
    </row>
    <row r="36" spans="1:57" ht="26.25">
      <c r="A36" s="5" t="s">
        <v>51</v>
      </c>
      <c r="B36" s="9" t="s">
        <v>109</v>
      </c>
      <c r="C36" s="9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68" t="s">
        <v>126</v>
      </c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S36" s="3" t="s">
        <v>126</v>
      </c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43"/>
    </row>
    <row r="37" spans="1:57" ht="26.25">
      <c r="A37" s="5" t="s">
        <v>110</v>
      </c>
      <c r="B37" s="9" t="s">
        <v>111</v>
      </c>
      <c r="C37" s="12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68" t="s">
        <v>127</v>
      </c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4"/>
      <c r="AS37" s="3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43"/>
    </row>
    <row r="38" spans="1:57">
      <c r="A38" s="5" t="s">
        <v>112</v>
      </c>
      <c r="B38" s="12" t="s">
        <v>113</v>
      </c>
      <c r="C38" s="13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68" t="s">
        <v>126</v>
      </c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4"/>
      <c r="AS38" s="3" t="s">
        <v>126</v>
      </c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43"/>
    </row>
    <row r="39" spans="1:57">
      <c r="A39" s="5" t="s">
        <v>151</v>
      </c>
      <c r="B39" s="57" t="s">
        <v>53</v>
      </c>
      <c r="C39" s="13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26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4"/>
      <c r="AS39" s="68" t="s">
        <v>127</v>
      </c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43"/>
    </row>
    <row r="40" spans="1:57">
      <c r="A40" s="5" t="s">
        <v>152</v>
      </c>
      <c r="B40" s="57" t="s">
        <v>54</v>
      </c>
      <c r="C40" s="13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4"/>
      <c r="AS40" s="3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43"/>
    </row>
    <row r="41" spans="1:57" ht="15" customHeight="1">
      <c r="A41" s="7" t="s">
        <v>52</v>
      </c>
      <c r="B41" s="13" t="s">
        <v>33</v>
      </c>
      <c r="C41" s="118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9" t="s">
        <v>126</v>
      </c>
      <c r="U41" s="119"/>
      <c r="V41" s="116"/>
      <c r="W41" s="116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17" t="s">
        <v>127</v>
      </c>
      <c r="AT41" s="117"/>
      <c r="AU41" s="120"/>
      <c r="AV41" s="120"/>
      <c r="AW41" s="120"/>
      <c r="AX41" s="120"/>
      <c r="AY41" s="120"/>
      <c r="AZ41" s="120"/>
      <c r="BA41" s="120"/>
      <c r="BB41" s="120"/>
      <c r="BC41" s="120"/>
      <c r="BD41" s="117"/>
      <c r="BE41" s="117"/>
    </row>
    <row r="42" spans="1:57" ht="15" customHeight="1">
      <c r="A42" s="7" t="s">
        <v>94</v>
      </c>
      <c r="B42" s="13" t="s">
        <v>95</v>
      </c>
      <c r="C42" s="118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9"/>
      <c r="U42" s="119"/>
      <c r="V42" s="116"/>
      <c r="W42" s="116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17"/>
      <c r="AT42" s="117"/>
      <c r="AU42" s="120"/>
      <c r="AV42" s="120"/>
      <c r="AW42" s="120"/>
      <c r="AX42" s="120"/>
      <c r="AY42" s="120"/>
      <c r="AZ42" s="120"/>
      <c r="BA42" s="120"/>
      <c r="BB42" s="120"/>
      <c r="BC42" s="120"/>
      <c r="BD42" s="117"/>
      <c r="BE42" s="117"/>
    </row>
    <row r="43" spans="1:57">
      <c r="A43" s="100" t="s">
        <v>91</v>
      </c>
      <c r="B43" s="100"/>
      <c r="C43" s="67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81">
        <v>5</v>
      </c>
      <c r="U43" s="81">
        <v>5</v>
      </c>
      <c r="V43" s="81"/>
      <c r="W43" s="81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>
        <v>4</v>
      </c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>
        <v>4</v>
      </c>
      <c r="BE43" s="82">
        <v>9</v>
      </c>
    </row>
    <row r="44" spans="1:57">
      <c r="A44" s="100" t="s">
        <v>92</v>
      </c>
      <c r="B44" s="100"/>
      <c r="C44" s="21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82">
        <v>5</v>
      </c>
      <c r="U44" s="81">
        <v>5</v>
      </c>
      <c r="V44" s="81"/>
      <c r="W44" s="81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>
        <v>6</v>
      </c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>
        <v>6</v>
      </c>
      <c r="BE44" s="82">
        <v>11</v>
      </c>
    </row>
    <row r="45" spans="1:57">
      <c r="A45" s="99" t="s">
        <v>93</v>
      </c>
      <c r="B45" s="99"/>
      <c r="C45" s="21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82">
        <v>0</v>
      </c>
      <c r="U45" s="81">
        <v>0</v>
      </c>
      <c r="V45" s="81"/>
      <c r="W45" s="81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>
        <v>0</v>
      </c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>
        <v>0</v>
      </c>
      <c r="BE45" s="82">
        <v>0</v>
      </c>
    </row>
    <row r="46" spans="1:57">
      <c r="A46" s="22"/>
      <c r="U46" s="24"/>
      <c r="V46" s="24"/>
      <c r="W46" s="24"/>
    </row>
    <row r="47" spans="1:57">
      <c r="U47" s="24"/>
      <c r="V47" s="24"/>
      <c r="W47" s="24"/>
    </row>
    <row r="48" spans="1:57">
      <c r="U48" s="24"/>
      <c r="V48" s="24"/>
      <c r="W48" s="24"/>
    </row>
    <row r="49" spans="21:23">
      <c r="U49" s="24"/>
      <c r="V49" s="24"/>
      <c r="W49" s="24"/>
    </row>
    <row r="50" spans="21:23">
      <c r="U50" s="24"/>
      <c r="V50" s="24"/>
      <c r="W50" s="24"/>
    </row>
    <row r="51" spans="21:23">
      <c r="U51" s="24"/>
      <c r="V51" s="24"/>
      <c r="W51" s="24"/>
    </row>
    <row r="52" spans="21:23">
      <c r="U52" s="24"/>
      <c r="V52" s="24"/>
      <c r="W52" s="24"/>
    </row>
    <row r="53" spans="21:23">
      <c r="U53" s="24"/>
      <c r="V53" s="24"/>
      <c r="W53" s="24"/>
    </row>
    <row r="54" spans="21:23">
      <c r="U54" s="24"/>
      <c r="V54" s="24"/>
      <c r="W54" s="24"/>
    </row>
    <row r="55" spans="21:23">
      <c r="U55" s="24"/>
      <c r="V55" s="24"/>
      <c r="W55" s="24"/>
    </row>
    <row r="56" spans="21:23">
      <c r="U56" s="24"/>
      <c r="V56" s="24"/>
      <c r="W56" s="24"/>
    </row>
    <row r="57" spans="21:23">
      <c r="U57" s="24"/>
      <c r="V57" s="24"/>
      <c r="W57" s="24"/>
    </row>
    <row r="58" spans="21:23">
      <c r="U58" s="24"/>
      <c r="V58" s="24"/>
      <c r="W58" s="24"/>
    </row>
    <row r="59" spans="21:23">
      <c r="U59" s="24"/>
      <c r="V59" s="24"/>
      <c r="W59" s="24"/>
    </row>
    <row r="60" spans="21:23">
      <c r="U60" s="24"/>
      <c r="V60" s="24"/>
      <c r="W60" s="24"/>
    </row>
    <row r="61" spans="21:23">
      <c r="U61" s="24"/>
      <c r="V61" s="24"/>
      <c r="W61" s="24"/>
    </row>
    <row r="62" spans="21:23">
      <c r="U62" s="24"/>
      <c r="V62" s="24"/>
      <c r="W62" s="24"/>
    </row>
    <row r="63" spans="21:23">
      <c r="U63" s="24"/>
      <c r="V63" s="24"/>
      <c r="W63" s="24"/>
    </row>
    <row r="64" spans="21:23">
      <c r="U64" s="24"/>
      <c r="V64" s="24"/>
      <c r="W64" s="24"/>
    </row>
    <row r="65" spans="21:23">
      <c r="U65" s="24"/>
      <c r="V65" s="24"/>
      <c r="W65" s="24"/>
    </row>
    <row r="66" spans="21:23">
      <c r="U66" s="24"/>
      <c r="V66" s="24"/>
      <c r="W66" s="24"/>
    </row>
    <row r="67" spans="21:23">
      <c r="U67" s="24"/>
      <c r="V67" s="24"/>
      <c r="W67" s="24"/>
    </row>
    <row r="68" spans="21:23">
      <c r="U68" s="24"/>
      <c r="V68" s="24"/>
      <c r="W68" s="24"/>
    </row>
    <row r="69" spans="21:23">
      <c r="U69" s="24"/>
      <c r="V69" s="24"/>
      <c r="W69" s="24"/>
    </row>
    <row r="70" spans="21:23">
      <c r="U70" s="24"/>
      <c r="V70" s="24"/>
      <c r="W70" s="24"/>
    </row>
    <row r="71" spans="21:23">
      <c r="U71" s="24"/>
      <c r="V71" s="24"/>
      <c r="W71" s="24"/>
    </row>
    <row r="72" spans="21:23">
      <c r="U72" s="24"/>
      <c r="V72" s="24"/>
      <c r="W72" s="24"/>
    </row>
    <row r="73" spans="21:23">
      <c r="U73" s="24"/>
      <c r="V73" s="24"/>
      <c r="W73" s="24"/>
    </row>
    <row r="74" spans="21:23">
      <c r="U74" s="24"/>
      <c r="V74" s="24"/>
      <c r="W74" s="24"/>
    </row>
    <row r="75" spans="21:23">
      <c r="U75" s="24"/>
      <c r="V75" s="24"/>
      <c r="W75" s="24"/>
    </row>
    <row r="76" spans="21:23">
      <c r="U76" s="24"/>
      <c r="V76" s="24"/>
      <c r="W76" s="24"/>
    </row>
    <row r="77" spans="21:23">
      <c r="U77" s="24"/>
      <c r="V77" s="24"/>
      <c r="W77" s="24"/>
    </row>
    <row r="78" spans="21:23">
      <c r="U78" s="24"/>
      <c r="V78" s="24"/>
      <c r="W78" s="24"/>
    </row>
    <row r="79" spans="21:23">
      <c r="U79" s="24"/>
      <c r="V79" s="24"/>
      <c r="W79" s="24"/>
    </row>
    <row r="80" spans="21:23">
      <c r="U80" s="24"/>
      <c r="V80" s="24"/>
      <c r="W80" s="24"/>
    </row>
    <row r="81" spans="21:23">
      <c r="U81" s="24"/>
      <c r="V81" s="24"/>
      <c r="W81" s="24"/>
    </row>
    <row r="82" spans="21:23">
      <c r="U82" s="24"/>
      <c r="V82" s="24"/>
      <c r="W82" s="24"/>
    </row>
    <row r="83" spans="21:23">
      <c r="U83" s="24"/>
      <c r="V83" s="24"/>
      <c r="W83" s="24"/>
    </row>
    <row r="84" spans="21:23">
      <c r="U84" s="24"/>
      <c r="V84" s="24"/>
      <c r="W84" s="24"/>
    </row>
    <row r="85" spans="21:23">
      <c r="U85" s="24"/>
      <c r="V85" s="24"/>
      <c r="W85" s="24"/>
    </row>
    <row r="86" spans="21:23">
      <c r="U86" s="24"/>
      <c r="V86" s="24"/>
      <c r="W86" s="24"/>
    </row>
    <row r="87" spans="21:23">
      <c r="U87" s="24"/>
      <c r="V87" s="24"/>
      <c r="W87" s="24"/>
    </row>
    <row r="88" spans="21:23">
      <c r="U88" s="24"/>
      <c r="V88" s="24"/>
      <c r="W88" s="24"/>
    </row>
    <row r="89" spans="21:23">
      <c r="U89" s="24"/>
      <c r="V89" s="24"/>
      <c r="W89" s="24"/>
    </row>
    <row r="90" spans="21:23">
      <c r="U90" s="24"/>
      <c r="V90" s="24"/>
      <c r="W90" s="24"/>
    </row>
    <row r="91" spans="21:23">
      <c r="U91" s="24"/>
      <c r="V91" s="24"/>
      <c r="W91" s="24"/>
    </row>
    <row r="92" spans="21:23">
      <c r="U92" s="24"/>
      <c r="V92" s="24"/>
      <c r="W92" s="24"/>
    </row>
    <row r="93" spans="21:23">
      <c r="U93" s="24"/>
      <c r="V93" s="24"/>
      <c r="W93" s="24"/>
    </row>
    <row r="94" spans="21:23">
      <c r="U94" s="24"/>
      <c r="V94" s="24"/>
      <c r="W94" s="24"/>
    </row>
    <row r="95" spans="21:23">
      <c r="U95" s="24"/>
      <c r="V95" s="24"/>
      <c r="W95" s="24"/>
    </row>
    <row r="96" spans="21:23">
      <c r="U96" s="24"/>
      <c r="V96" s="24"/>
      <c r="W96" s="24"/>
    </row>
    <row r="97" spans="21:23">
      <c r="U97" s="24"/>
      <c r="V97" s="24"/>
      <c r="W97" s="24"/>
    </row>
    <row r="98" spans="21:23">
      <c r="U98" s="24"/>
      <c r="V98" s="24"/>
      <c r="W98" s="24"/>
    </row>
    <row r="99" spans="21:23">
      <c r="U99" s="24"/>
      <c r="V99" s="24"/>
      <c r="W99" s="24"/>
    </row>
    <row r="100" spans="21:23">
      <c r="U100" s="24"/>
      <c r="V100" s="24"/>
      <c r="W100" s="24"/>
    </row>
    <row r="101" spans="21:23">
      <c r="U101" s="24"/>
      <c r="V101" s="24"/>
      <c r="W101" s="24"/>
    </row>
    <row r="102" spans="21:23">
      <c r="U102" s="24"/>
      <c r="V102" s="24"/>
      <c r="W102" s="24"/>
    </row>
    <row r="103" spans="21:23">
      <c r="U103" s="24"/>
      <c r="V103" s="24"/>
      <c r="W103" s="24"/>
    </row>
    <row r="104" spans="21:23">
      <c r="U104" s="24"/>
      <c r="V104" s="24"/>
      <c r="W104" s="24"/>
    </row>
    <row r="105" spans="21:23">
      <c r="U105" s="24"/>
      <c r="V105" s="24"/>
      <c r="W105" s="24"/>
    </row>
    <row r="106" spans="21:23">
      <c r="U106" s="24"/>
      <c r="V106" s="24"/>
      <c r="W106" s="24"/>
    </row>
    <row r="107" spans="21:23">
      <c r="U107" s="24"/>
      <c r="V107" s="24"/>
      <c r="W107" s="24"/>
    </row>
    <row r="108" spans="21:23">
      <c r="U108" s="24"/>
      <c r="V108" s="24"/>
      <c r="W108" s="24"/>
    </row>
    <row r="109" spans="21:23">
      <c r="U109" s="24"/>
      <c r="V109" s="24"/>
      <c r="W109" s="24"/>
    </row>
    <row r="110" spans="21:23">
      <c r="U110" s="24"/>
      <c r="V110" s="24"/>
      <c r="W110" s="24"/>
    </row>
    <row r="111" spans="21:23">
      <c r="U111" s="24"/>
      <c r="V111" s="24"/>
      <c r="W111" s="24"/>
    </row>
    <row r="112" spans="21:23">
      <c r="U112" s="24"/>
      <c r="V112" s="24"/>
      <c r="W112" s="24"/>
    </row>
    <row r="113" spans="21:23">
      <c r="U113" s="24"/>
      <c r="V113" s="24"/>
      <c r="W113" s="24"/>
    </row>
    <row r="114" spans="21:23">
      <c r="U114" s="24"/>
      <c r="V114" s="24"/>
      <c r="W114" s="24"/>
    </row>
    <row r="115" spans="21:23">
      <c r="U115" s="24"/>
      <c r="V115" s="24"/>
      <c r="W115" s="24"/>
    </row>
    <row r="116" spans="21:23">
      <c r="U116" s="24"/>
      <c r="V116" s="24"/>
      <c r="W116" s="24"/>
    </row>
    <row r="117" spans="21:23">
      <c r="U117" s="24"/>
      <c r="V117" s="24"/>
      <c r="W117" s="24"/>
    </row>
    <row r="118" spans="21:23">
      <c r="U118" s="24"/>
      <c r="V118" s="24"/>
      <c r="W118" s="24"/>
    </row>
    <row r="119" spans="21:23">
      <c r="U119" s="24"/>
      <c r="V119" s="24"/>
      <c r="W119" s="24"/>
    </row>
    <row r="120" spans="21:23">
      <c r="U120" s="24"/>
      <c r="V120" s="24"/>
      <c r="W120" s="24"/>
    </row>
    <row r="121" spans="21:23">
      <c r="U121" s="24"/>
      <c r="V121" s="24"/>
      <c r="W121" s="24"/>
    </row>
    <row r="122" spans="21:23">
      <c r="U122" s="24"/>
      <c r="V122" s="24"/>
      <c r="W122" s="24"/>
    </row>
    <row r="123" spans="21:23">
      <c r="U123" s="24"/>
      <c r="V123" s="24"/>
      <c r="W123" s="24"/>
    </row>
    <row r="124" spans="21:23">
      <c r="U124" s="24"/>
      <c r="V124" s="24"/>
      <c r="W124" s="24"/>
    </row>
    <row r="125" spans="21:23">
      <c r="U125" s="24"/>
      <c r="V125" s="24"/>
      <c r="W125" s="24"/>
    </row>
    <row r="126" spans="21:23">
      <c r="U126" s="24"/>
      <c r="V126" s="24"/>
      <c r="W126" s="24"/>
    </row>
    <row r="127" spans="21:23">
      <c r="U127" s="24"/>
      <c r="V127" s="24"/>
      <c r="W127" s="24"/>
    </row>
    <row r="128" spans="21:23">
      <c r="U128" s="24"/>
      <c r="V128" s="24"/>
      <c r="W128" s="24"/>
    </row>
    <row r="129" spans="21:23">
      <c r="U129" s="24"/>
      <c r="V129" s="24"/>
      <c r="W129" s="24"/>
    </row>
    <row r="130" spans="21:23">
      <c r="U130" s="24"/>
      <c r="V130" s="24"/>
      <c r="W130" s="24"/>
    </row>
    <row r="131" spans="21:23">
      <c r="U131" s="24"/>
      <c r="V131" s="24"/>
      <c r="W131" s="24"/>
    </row>
    <row r="132" spans="21:23">
      <c r="U132" s="24"/>
      <c r="V132" s="24"/>
      <c r="W132" s="24"/>
    </row>
    <row r="133" spans="21:23">
      <c r="U133" s="24"/>
      <c r="V133" s="24"/>
      <c r="W133" s="24"/>
    </row>
    <row r="134" spans="21:23">
      <c r="U134" s="24"/>
      <c r="V134" s="24"/>
      <c r="W134" s="24"/>
    </row>
    <row r="135" spans="21:23">
      <c r="U135" s="24"/>
      <c r="V135" s="24"/>
      <c r="W135" s="24"/>
    </row>
    <row r="136" spans="21:23">
      <c r="U136" s="24"/>
      <c r="V136" s="24"/>
      <c r="W136" s="24"/>
    </row>
    <row r="137" spans="21:23">
      <c r="U137" s="24"/>
      <c r="V137" s="24"/>
      <c r="W137" s="24"/>
    </row>
    <row r="138" spans="21:23">
      <c r="U138" s="24"/>
      <c r="V138" s="24"/>
      <c r="W138" s="24"/>
    </row>
    <row r="139" spans="21:23">
      <c r="U139" s="24"/>
      <c r="V139" s="24"/>
      <c r="W139" s="24"/>
    </row>
    <row r="140" spans="21:23">
      <c r="U140" s="24"/>
      <c r="V140" s="24"/>
      <c r="W140" s="24"/>
    </row>
    <row r="141" spans="21:23">
      <c r="U141" s="24"/>
      <c r="V141" s="24"/>
      <c r="W141" s="24"/>
    </row>
    <row r="142" spans="21:23">
      <c r="U142" s="24"/>
      <c r="V142" s="24"/>
      <c r="W142" s="24"/>
    </row>
    <row r="143" spans="21:23">
      <c r="U143" s="24"/>
      <c r="V143" s="24"/>
      <c r="W143" s="24"/>
    </row>
    <row r="144" spans="21:23">
      <c r="U144" s="24"/>
      <c r="V144" s="24"/>
      <c r="W144" s="24"/>
    </row>
    <row r="145" spans="21:23">
      <c r="U145" s="24"/>
      <c r="V145" s="24"/>
      <c r="W145" s="24"/>
    </row>
    <row r="146" spans="21:23">
      <c r="U146" s="24"/>
      <c r="V146" s="24"/>
      <c r="W146" s="24"/>
    </row>
    <row r="147" spans="21:23">
      <c r="U147" s="24"/>
      <c r="V147" s="24"/>
      <c r="W147" s="24"/>
    </row>
    <row r="148" spans="21:23">
      <c r="U148" s="24"/>
      <c r="V148" s="24"/>
      <c r="W148" s="24"/>
    </row>
    <row r="149" spans="21:23">
      <c r="U149" s="24"/>
      <c r="V149" s="24"/>
      <c r="W149" s="24"/>
    </row>
    <row r="150" spans="21:23">
      <c r="U150" s="24"/>
      <c r="V150" s="24"/>
      <c r="W150" s="24"/>
    </row>
    <row r="151" spans="21:23">
      <c r="U151" s="24"/>
      <c r="V151" s="24"/>
      <c r="W151" s="24"/>
    </row>
    <row r="152" spans="21:23">
      <c r="U152" s="24"/>
      <c r="V152" s="24"/>
      <c r="W152" s="24"/>
    </row>
    <row r="153" spans="21:23">
      <c r="U153" s="24"/>
      <c r="V153" s="24"/>
      <c r="W153" s="24"/>
    </row>
    <row r="154" spans="21:23">
      <c r="U154" s="24"/>
      <c r="V154" s="24"/>
      <c r="W154" s="24"/>
    </row>
    <row r="155" spans="21:23">
      <c r="U155" s="24"/>
      <c r="V155" s="24"/>
      <c r="W155" s="24"/>
    </row>
    <row r="156" spans="21:23">
      <c r="U156" s="24"/>
      <c r="V156" s="24"/>
      <c r="W156" s="24"/>
    </row>
    <row r="157" spans="21:23">
      <c r="U157" s="24"/>
      <c r="V157" s="24"/>
      <c r="W157" s="24"/>
    </row>
    <row r="158" spans="21:23">
      <c r="U158" s="24"/>
      <c r="V158" s="24"/>
      <c r="W158" s="24"/>
    </row>
    <row r="159" spans="21:23">
      <c r="U159" s="24"/>
      <c r="V159" s="24"/>
      <c r="W159" s="24"/>
    </row>
  </sheetData>
  <mergeCells count="25">
    <mergeCell ref="A44:B44"/>
    <mergeCell ref="A45:B45"/>
    <mergeCell ref="Z2:AC2"/>
    <mergeCell ref="AE2:AG2"/>
    <mergeCell ref="AR2:AT2"/>
    <mergeCell ref="AV2:AY2"/>
    <mergeCell ref="A1:I1"/>
    <mergeCell ref="A2:A6"/>
    <mergeCell ref="B2:B6"/>
    <mergeCell ref="D2:F2"/>
    <mergeCell ref="H2:J2"/>
    <mergeCell ref="BE2:BE6"/>
    <mergeCell ref="A43:B43"/>
    <mergeCell ref="AI2:AK2"/>
    <mergeCell ref="AM2:AP2"/>
    <mergeCell ref="U2:U6"/>
    <mergeCell ref="AZ2:BC2"/>
    <mergeCell ref="V3:BC3"/>
    <mergeCell ref="L2:O2"/>
    <mergeCell ref="Q2:S2"/>
    <mergeCell ref="C3:T3"/>
    <mergeCell ref="C5:T5"/>
    <mergeCell ref="BD2:BD6"/>
    <mergeCell ref="V5:BC5"/>
    <mergeCell ref="V2:Y2"/>
  </mergeCells>
  <pageMargins left="0.7" right="0.7" top="0.75" bottom="0.75" header="0.3" footer="0.3"/>
  <pageSetup paperSize="9" scale="7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BE166"/>
  <sheetViews>
    <sheetView topLeftCell="G11" zoomScale="70" zoomScaleNormal="70" workbookViewId="0">
      <selection activeCell="BE47" sqref="BE47"/>
    </sheetView>
  </sheetViews>
  <sheetFormatPr defaultRowHeight="15"/>
  <cols>
    <col min="1" max="1" width="12.140625" style="16" customWidth="1"/>
    <col min="2" max="2" width="31" customWidth="1"/>
    <col min="3" max="5" width="4.7109375" style="2" customWidth="1"/>
    <col min="6" max="6" width="5.28515625" style="2" customWidth="1"/>
    <col min="7" max="19" width="4.7109375" style="2" customWidth="1"/>
    <col min="20" max="21" width="4.7109375" style="15" customWidth="1"/>
    <col min="22" max="26" width="4.7109375" style="72" customWidth="1"/>
    <col min="27" max="39" width="4.85546875" style="72" customWidth="1"/>
    <col min="40" max="55" width="4.7109375" style="72" customWidth="1"/>
    <col min="56" max="57" width="6.7109375" style="72" customWidth="1"/>
  </cols>
  <sheetData>
    <row r="1" spans="1:57">
      <c r="A1" s="98" t="s">
        <v>148</v>
      </c>
      <c r="B1" s="98"/>
      <c r="C1" s="98"/>
      <c r="D1" s="98"/>
      <c r="E1" s="98"/>
      <c r="F1" s="98"/>
      <c r="G1" s="98"/>
      <c r="H1" s="98"/>
      <c r="T1" s="24"/>
      <c r="U1" s="24"/>
    </row>
    <row r="2" spans="1:57" ht="54.75" customHeight="1">
      <c r="A2" s="92" t="s">
        <v>0</v>
      </c>
      <c r="B2" s="94" t="s">
        <v>61</v>
      </c>
      <c r="C2" s="32" t="s">
        <v>141</v>
      </c>
      <c r="D2" s="95" t="s">
        <v>3</v>
      </c>
      <c r="E2" s="96"/>
      <c r="F2" s="97"/>
      <c r="G2" s="35" t="s">
        <v>142</v>
      </c>
      <c r="H2" s="95" t="s">
        <v>58</v>
      </c>
      <c r="I2" s="96"/>
      <c r="J2" s="96"/>
      <c r="K2" s="97"/>
      <c r="L2" s="35" t="s">
        <v>143</v>
      </c>
      <c r="M2" s="95" t="s">
        <v>59</v>
      </c>
      <c r="N2" s="96"/>
      <c r="O2" s="97"/>
      <c r="P2" s="31" t="s">
        <v>144</v>
      </c>
      <c r="Q2" s="95" t="s">
        <v>60</v>
      </c>
      <c r="R2" s="96"/>
      <c r="S2" s="96"/>
      <c r="T2" s="31" t="s">
        <v>145</v>
      </c>
      <c r="U2" s="107" t="s">
        <v>125</v>
      </c>
      <c r="V2" s="95" t="s">
        <v>62</v>
      </c>
      <c r="W2" s="96"/>
      <c r="X2" s="96"/>
      <c r="Y2" s="97"/>
      <c r="Z2" s="69" t="s">
        <v>153</v>
      </c>
      <c r="AA2" s="95" t="s">
        <v>63</v>
      </c>
      <c r="AB2" s="96"/>
      <c r="AC2" s="97"/>
      <c r="AD2" s="69" t="s">
        <v>154</v>
      </c>
      <c r="AE2" s="96" t="s">
        <v>64</v>
      </c>
      <c r="AF2" s="96"/>
      <c r="AG2" s="97"/>
      <c r="AH2" s="69" t="s">
        <v>155</v>
      </c>
      <c r="AI2" s="95" t="s">
        <v>65</v>
      </c>
      <c r="AJ2" s="96"/>
      <c r="AK2" s="96"/>
      <c r="AL2" s="97"/>
      <c r="AM2" s="95" t="s">
        <v>66</v>
      </c>
      <c r="AN2" s="96"/>
      <c r="AO2" s="96"/>
      <c r="AP2" s="97"/>
      <c r="AQ2" s="69" t="s">
        <v>156</v>
      </c>
      <c r="AR2" s="96" t="s">
        <v>67</v>
      </c>
      <c r="AS2" s="96"/>
      <c r="AT2" s="97"/>
      <c r="AU2" s="69" t="s">
        <v>157</v>
      </c>
      <c r="AV2" s="95" t="s">
        <v>68</v>
      </c>
      <c r="AW2" s="96"/>
      <c r="AX2" s="96"/>
      <c r="AY2" s="97"/>
      <c r="AZ2" s="44" t="s">
        <v>158</v>
      </c>
      <c r="BA2" s="96" t="s">
        <v>69</v>
      </c>
      <c r="BB2" s="96"/>
      <c r="BC2" s="97"/>
      <c r="BD2" s="107" t="s">
        <v>159</v>
      </c>
      <c r="BE2" s="93" t="s">
        <v>124</v>
      </c>
    </row>
    <row r="3" spans="1:57" ht="15" customHeight="1">
      <c r="A3" s="92"/>
      <c r="B3" s="94"/>
      <c r="C3" s="104" t="s">
        <v>1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6"/>
      <c r="U3" s="108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7"/>
      <c r="BD3" s="108"/>
      <c r="BE3" s="93"/>
    </row>
    <row r="4" spans="1:57">
      <c r="A4" s="92"/>
      <c r="B4" s="94"/>
      <c r="C4" s="37">
        <v>35</v>
      </c>
      <c r="D4" s="34">
        <v>36</v>
      </c>
      <c r="E4" s="34">
        <v>37</v>
      </c>
      <c r="F4" s="34">
        <v>38</v>
      </c>
      <c r="G4" s="34">
        <v>39</v>
      </c>
      <c r="H4" s="34">
        <v>40</v>
      </c>
      <c r="I4" s="34">
        <v>41</v>
      </c>
      <c r="J4" s="34">
        <v>42</v>
      </c>
      <c r="K4" s="34">
        <v>43</v>
      </c>
      <c r="L4" s="34">
        <v>44</v>
      </c>
      <c r="M4" s="34">
        <v>45</v>
      </c>
      <c r="N4" s="34">
        <v>46</v>
      </c>
      <c r="O4" s="34">
        <v>47</v>
      </c>
      <c r="P4" s="34">
        <v>48</v>
      </c>
      <c r="Q4" s="34">
        <v>49</v>
      </c>
      <c r="R4" s="34">
        <v>50</v>
      </c>
      <c r="S4" s="34">
        <v>51</v>
      </c>
      <c r="T4" s="34">
        <v>52</v>
      </c>
      <c r="U4" s="108"/>
      <c r="V4" s="72">
        <v>1</v>
      </c>
      <c r="W4" s="68">
        <v>2</v>
      </c>
      <c r="X4" s="68">
        <v>3</v>
      </c>
      <c r="Y4" s="68">
        <v>4</v>
      </c>
      <c r="Z4" s="68">
        <v>5</v>
      </c>
      <c r="AA4" s="68">
        <v>6</v>
      </c>
      <c r="AB4" s="68">
        <v>7</v>
      </c>
      <c r="AC4" s="68">
        <v>8</v>
      </c>
      <c r="AD4" s="68">
        <v>9</v>
      </c>
      <c r="AE4" s="68">
        <v>10</v>
      </c>
      <c r="AF4" s="68">
        <v>11</v>
      </c>
      <c r="AG4" s="68">
        <v>12</v>
      </c>
      <c r="AH4" s="68">
        <v>13</v>
      </c>
      <c r="AI4" s="68">
        <v>14</v>
      </c>
      <c r="AJ4" s="68">
        <v>15</v>
      </c>
      <c r="AK4" s="68">
        <v>16</v>
      </c>
      <c r="AL4" s="68">
        <v>17</v>
      </c>
      <c r="AM4" s="68">
        <v>18</v>
      </c>
      <c r="AN4" s="68">
        <v>19</v>
      </c>
      <c r="AO4" s="68">
        <v>20</v>
      </c>
      <c r="AP4" s="68">
        <v>21</v>
      </c>
      <c r="AQ4" s="68">
        <v>22</v>
      </c>
      <c r="AR4" s="68">
        <v>23</v>
      </c>
      <c r="AS4" s="68">
        <v>24</v>
      </c>
      <c r="AT4" s="68">
        <v>25</v>
      </c>
      <c r="AU4" s="68">
        <v>26</v>
      </c>
      <c r="AV4" s="68">
        <v>27</v>
      </c>
      <c r="AW4" s="68">
        <v>28</v>
      </c>
      <c r="AX4" s="68">
        <v>29</v>
      </c>
      <c r="AY4" s="68">
        <v>30</v>
      </c>
      <c r="AZ4" s="68">
        <v>31</v>
      </c>
      <c r="BA4" s="68">
        <v>32</v>
      </c>
      <c r="BB4" s="68">
        <v>33</v>
      </c>
      <c r="BC4" s="68">
        <v>34</v>
      </c>
      <c r="BD4" s="108"/>
      <c r="BE4" s="93"/>
    </row>
    <row r="5" spans="1:57" ht="15" customHeight="1">
      <c r="A5" s="92"/>
      <c r="B5" s="94"/>
      <c r="C5" s="104" t="s">
        <v>2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6"/>
      <c r="U5" s="108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7"/>
      <c r="BD5" s="108"/>
      <c r="BE5" s="93"/>
    </row>
    <row r="6" spans="1:57">
      <c r="A6" s="92"/>
      <c r="B6" s="94"/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  <c r="M6" s="34">
        <v>11</v>
      </c>
      <c r="N6" s="34">
        <v>12</v>
      </c>
      <c r="O6" s="34">
        <v>13</v>
      </c>
      <c r="P6" s="34">
        <v>14</v>
      </c>
      <c r="Q6" s="34">
        <v>15</v>
      </c>
      <c r="R6" s="34">
        <v>16</v>
      </c>
      <c r="S6" s="34">
        <v>17</v>
      </c>
      <c r="T6" s="36">
        <v>18</v>
      </c>
      <c r="U6" s="109"/>
      <c r="V6" s="68">
        <v>19</v>
      </c>
      <c r="W6" s="68">
        <v>20</v>
      </c>
      <c r="X6" s="68">
        <v>21</v>
      </c>
      <c r="Y6" s="68">
        <v>22</v>
      </c>
      <c r="Z6" s="68">
        <v>23</v>
      </c>
      <c r="AA6" s="68">
        <v>24</v>
      </c>
      <c r="AB6" s="68">
        <v>25</v>
      </c>
      <c r="AC6" s="68">
        <v>26</v>
      </c>
      <c r="AD6" s="68">
        <v>27</v>
      </c>
      <c r="AE6" s="68">
        <v>28</v>
      </c>
      <c r="AF6" s="68">
        <v>29</v>
      </c>
      <c r="AG6" s="68">
        <v>30</v>
      </c>
      <c r="AH6" s="68">
        <v>31</v>
      </c>
      <c r="AI6" s="68">
        <v>32</v>
      </c>
      <c r="AJ6" s="68">
        <v>33</v>
      </c>
      <c r="AK6" s="68">
        <v>34</v>
      </c>
      <c r="AL6" s="68">
        <v>35</v>
      </c>
      <c r="AM6" s="68">
        <v>36</v>
      </c>
      <c r="AN6" s="68">
        <v>37</v>
      </c>
      <c r="AO6" s="68">
        <v>38</v>
      </c>
      <c r="AP6" s="68">
        <v>39</v>
      </c>
      <c r="AQ6" s="68">
        <v>40</v>
      </c>
      <c r="AR6" s="68">
        <v>41</v>
      </c>
      <c r="AS6" s="68">
        <v>42</v>
      </c>
      <c r="AT6" s="68">
        <v>43</v>
      </c>
      <c r="AU6" s="68">
        <v>44</v>
      </c>
      <c r="AV6" s="68">
        <v>45</v>
      </c>
      <c r="AW6" s="68">
        <v>46</v>
      </c>
      <c r="AX6" s="68">
        <v>47</v>
      </c>
      <c r="AY6" s="68">
        <v>48</v>
      </c>
      <c r="AZ6" s="68">
        <v>49</v>
      </c>
      <c r="BA6" s="68">
        <v>50</v>
      </c>
      <c r="BB6" s="68">
        <v>51</v>
      </c>
      <c r="BC6" s="68">
        <v>52</v>
      </c>
      <c r="BD6" s="109"/>
      <c r="BE6" s="93"/>
    </row>
    <row r="7" spans="1:57">
      <c r="A7" s="17" t="s">
        <v>8</v>
      </c>
      <c r="B7" s="17" t="s">
        <v>9</v>
      </c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23"/>
      <c r="U7" s="18"/>
      <c r="V7" s="18"/>
      <c r="W7" s="18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18"/>
      <c r="BE7" s="18"/>
    </row>
    <row r="8" spans="1:57">
      <c r="A8" s="6" t="s">
        <v>10</v>
      </c>
      <c r="B8" s="8" t="s">
        <v>11</v>
      </c>
      <c r="C8" s="8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V8" s="71"/>
      <c r="W8" s="68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71"/>
    </row>
    <row r="9" spans="1:57">
      <c r="A9" s="6" t="s">
        <v>12</v>
      </c>
      <c r="B9" s="8" t="s">
        <v>13</v>
      </c>
      <c r="C9" s="8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V9" s="71"/>
      <c r="W9" s="68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71"/>
    </row>
    <row r="10" spans="1:57">
      <c r="A10" s="6" t="s">
        <v>14</v>
      </c>
      <c r="B10" s="8" t="s">
        <v>25</v>
      </c>
      <c r="C10" s="8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V10" s="71"/>
      <c r="W10" s="68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71"/>
    </row>
    <row r="11" spans="1:57">
      <c r="A11" s="6" t="s">
        <v>15</v>
      </c>
      <c r="B11" s="8" t="s">
        <v>26</v>
      </c>
      <c r="C11" s="8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V11" s="71"/>
      <c r="W11" s="68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74"/>
    </row>
    <row r="12" spans="1:57">
      <c r="A12" s="6" t="s">
        <v>16</v>
      </c>
      <c r="B12" s="8" t="s">
        <v>27</v>
      </c>
      <c r="C12" s="8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V12" s="71"/>
      <c r="W12" s="68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74"/>
    </row>
    <row r="13" spans="1:57">
      <c r="A13" s="6" t="s">
        <v>17</v>
      </c>
      <c r="B13" s="8" t="s">
        <v>28</v>
      </c>
      <c r="C13" s="8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V13" s="71"/>
      <c r="W13" s="68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74"/>
    </row>
    <row r="14" spans="1:57">
      <c r="A14" s="6" t="s">
        <v>18</v>
      </c>
      <c r="B14" s="8" t="s">
        <v>29</v>
      </c>
      <c r="C14" s="8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V14" s="71"/>
      <c r="W14" s="68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74"/>
    </row>
    <row r="15" spans="1:57">
      <c r="A15" s="6" t="s">
        <v>19</v>
      </c>
      <c r="B15" s="8" t="s">
        <v>30</v>
      </c>
      <c r="C15" s="8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V15" s="71"/>
      <c r="W15" s="68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74"/>
    </row>
    <row r="16" spans="1:57">
      <c r="A16" s="6" t="s">
        <v>20</v>
      </c>
      <c r="B16" s="8" t="s">
        <v>31</v>
      </c>
      <c r="C16" s="8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V16" s="71"/>
      <c r="W16" s="68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74"/>
    </row>
    <row r="17" spans="1:57">
      <c r="A17" s="6" t="s">
        <v>21</v>
      </c>
      <c r="B17" s="8" t="s">
        <v>32</v>
      </c>
      <c r="C17" s="8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V17" s="71"/>
      <c r="W17" s="68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74"/>
    </row>
    <row r="18" spans="1:57">
      <c r="A18" s="6" t="s">
        <v>22</v>
      </c>
      <c r="B18" s="8" t="s">
        <v>33</v>
      </c>
      <c r="C18" s="8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V18" s="71"/>
      <c r="W18" s="68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74"/>
    </row>
    <row r="19" spans="1:57" ht="26.25">
      <c r="A19" s="5" t="s">
        <v>23</v>
      </c>
      <c r="B19" s="9" t="s">
        <v>34</v>
      </c>
      <c r="C19" s="9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V19" s="71"/>
      <c r="W19" s="68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74"/>
    </row>
    <row r="20" spans="1:57">
      <c r="A20" s="17" t="s">
        <v>24</v>
      </c>
      <c r="B20" s="19" t="s">
        <v>35</v>
      </c>
      <c r="C20" s="19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45"/>
      <c r="W20" s="18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79"/>
    </row>
    <row r="21" spans="1:57">
      <c r="A21" s="6" t="s">
        <v>36</v>
      </c>
      <c r="B21" s="8" t="s">
        <v>96</v>
      </c>
      <c r="C21" s="8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V21" s="71"/>
      <c r="W21" s="68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74"/>
    </row>
    <row r="22" spans="1:57">
      <c r="A22" s="5" t="s">
        <v>37</v>
      </c>
      <c r="B22" s="9" t="s">
        <v>97</v>
      </c>
      <c r="C22" s="9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V22" s="71"/>
      <c r="W22" s="68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74"/>
    </row>
    <row r="23" spans="1:57">
      <c r="A23" s="6" t="s">
        <v>38</v>
      </c>
      <c r="B23" s="8" t="s">
        <v>98</v>
      </c>
      <c r="C23" s="8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V23" s="71"/>
      <c r="W23" s="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74"/>
    </row>
    <row r="24" spans="1:57">
      <c r="A24" s="5" t="s">
        <v>39</v>
      </c>
      <c r="B24" s="9" t="s">
        <v>99</v>
      </c>
      <c r="C24" s="9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V24" s="71"/>
      <c r="W24" s="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74"/>
    </row>
    <row r="25" spans="1:57">
      <c r="A25" s="6" t="s">
        <v>40</v>
      </c>
      <c r="B25" s="8" t="s">
        <v>100</v>
      </c>
      <c r="C25" s="8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V25" s="71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74"/>
    </row>
    <row r="26" spans="1:57">
      <c r="A26" s="5" t="s">
        <v>41</v>
      </c>
      <c r="B26" s="9" t="s">
        <v>101</v>
      </c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68" t="s">
        <v>127</v>
      </c>
      <c r="V26" s="71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74"/>
    </row>
    <row r="27" spans="1:57">
      <c r="A27" s="6" t="s">
        <v>42</v>
      </c>
      <c r="B27" s="8" t="s">
        <v>43</v>
      </c>
      <c r="C27" s="8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V27" s="71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74"/>
    </row>
    <row r="28" spans="1:57">
      <c r="A28" s="17" t="s">
        <v>44</v>
      </c>
      <c r="B28" s="67" t="s">
        <v>45</v>
      </c>
      <c r="C28" s="133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45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4"/>
    </row>
    <row r="29" spans="1:57">
      <c r="A29" s="17" t="s">
        <v>46</v>
      </c>
      <c r="B29" s="67" t="s">
        <v>47</v>
      </c>
      <c r="C29" s="6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45"/>
      <c r="W29" s="77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9"/>
    </row>
    <row r="30" spans="1:57" s="132" customFormat="1" ht="26.25">
      <c r="A30" s="125" t="s">
        <v>48</v>
      </c>
      <c r="B30" s="118" t="s">
        <v>102</v>
      </c>
      <c r="C30" s="12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27"/>
      <c r="W30" s="128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 t="s">
        <v>160</v>
      </c>
      <c r="AS30" s="129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1"/>
    </row>
    <row r="31" spans="1:57" ht="39">
      <c r="A31" s="5" t="s">
        <v>49</v>
      </c>
      <c r="B31" s="9" t="s">
        <v>103</v>
      </c>
      <c r="C31" s="11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V31" s="71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74"/>
    </row>
    <row r="32" spans="1:57" ht="39">
      <c r="A32" s="5" t="s">
        <v>104</v>
      </c>
      <c r="B32" s="9" t="s">
        <v>106</v>
      </c>
      <c r="C32" s="9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68" t="s">
        <v>127</v>
      </c>
      <c r="V32" s="71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74"/>
    </row>
    <row r="33" spans="1:57">
      <c r="A33" s="5" t="s">
        <v>105</v>
      </c>
      <c r="B33" s="9" t="s">
        <v>107</v>
      </c>
      <c r="C33" s="9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V33" s="71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74"/>
    </row>
    <row r="34" spans="1:57">
      <c r="A34" s="5" t="s">
        <v>149</v>
      </c>
      <c r="B34" s="57" t="s">
        <v>53</v>
      </c>
      <c r="C34" s="9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V34" s="71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74"/>
    </row>
    <row r="35" spans="1:57">
      <c r="A35" s="5" t="s">
        <v>150</v>
      </c>
      <c r="B35" s="57" t="s">
        <v>54</v>
      </c>
      <c r="C35" s="11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68" t="s">
        <v>126</v>
      </c>
      <c r="V35" s="71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 t="s">
        <v>127</v>
      </c>
      <c r="AR35" s="73"/>
      <c r="AS35" s="73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74"/>
    </row>
    <row r="36" spans="1:57" ht="39">
      <c r="A36" s="10" t="s">
        <v>50</v>
      </c>
      <c r="B36" s="11" t="s">
        <v>108</v>
      </c>
      <c r="C36" s="9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V36" s="71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 t="s">
        <v>160</v>
      </c>
      <c r="AS36" s="73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74"/>
    </row>
    <row r="37" spans="1:57" ht="26.25">
      <c r="A37" s="5" t="s">
        <v>51</v>
      </c>
      <c r="B37" s="9" t="s">
        <v>109</v>
      </c>
      <c r="C37" s="9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V37" s="71"/>
      <c r="W37" s="73" t="s">
        <v>128</v>
      </c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74"/>
    </row>
    <row r="38" spans="1:57" ht="26.25">
      <c r="A38" s="5" t="s">
        <v>110</v>
      </c>
      <c r="B38" s="9" t="s">
        <v>111</v>
      </c>
      <c r="C38" s="12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V38" s="68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74"/>
    </row>
    <row r="39" spans="1:57">
      <c r="A39" s="5" t="s">
        <v>112</v>
      </c>
      <c r="B39" s="12" t="s">
        <v>113</v>
      </c>
      <c r="C39" s="13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68" t="s">
        <v>127</v>
      </c>
      <c r="V39" s="71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74"/>
    </row>
    <row r="40" spans="1:57">
      <c r="A40" s="5" t="s">
        <v>151</v>
      </c>
      <c r="B40" s="57" t="s">
        <v>53</v>
      </c>
      <c r="C40" s="13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V40" s="68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74"/>
    </row>
    <row r="41" spans="1:57">
      <c r="A41" s="5" t="s">
        <v>152</v>
      </c>
      <c r="B41" s="57" t="s">
        <v>54</v>
      </c>
      <c r="C41" s="13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68" t="s">
        <v>126</v>
      </c>
      <c r="V41" s="71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 t="s">
        <v>127</v>
      </c>
      <c r="AR41" s="73"/>
      <c r="AS41" s="73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74"/>
    </row>
    <row r="42" spans="1:57">
      <c r="A42" s="7" t="s">
        <v>52</v>
      </c>
      <c r="B42" s="13" t="s">
        <v>33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4"/>
      <c r="V42" s="71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74"/>
    </row>
    <row r="43" spans="1:57">
      <c r="A43" s="7" t="s">
        <v>94</v>
      </c>
      <c r="B43" s="13" t="s">
        <v>95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70"/>
      <c r="T43" s="70"/>
      <c r="U43" s="68"/>
      <c r="V43" s="71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 t="s">
        <v>94</v>
      </c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74"/>
    </row>
    <row r="44" spans="1:57">
      <c r="A44" s="100" t="s">
        <v>91</v>
      </c>
      <c r="B44" s="100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3"/>
      <c r="T44" s="23">
        <v>2</v>
      </c>
      <c r="U44" s="18">
        <v>2</v>
      </c>
      <c r="V44" s="45"/>
      <c r="W44" s="78">
        <v>0</v>
      </c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>
        <v>0</v>
      </c>
      <c r="AR44" s="78">
        <v>0</v>
      </c>
      <c r="AS44" s="78">
        <v>0</v>
      </c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>
        <v>0</v>
      </c>
      <c r="BE44" s="79">
        <v>2</v>
      </c>
    </row>
    <row r="45" spans="1:57">
      <c r="A45" s="100" t="s">
        <v>92</v>
      </c>
      <c r="B45" s="100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3"/>
      <c r="T45" s="23">
        <v>3</v>
      </c>
      <c r="U45" s="18">
        <v>3</v>
      </c>
      <c r="V45" s="85"/>
      <c r="W45" s="85">
        <v>0</v>
      </c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>
        <v>2</v>
      </c>
      <c r="AR45" s="85">
        <v>0</v>
      </c>
      <c r="AS45" s="85">
        <v>0</v>
      </c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1">
        <v>2</v>
      </c>
      <c r="BE45" s="83">
        <v>5</v>
      </c>
    </row>
    <row r="46" spans="1:57">
      <c r="A46" s="99" t="s">
        <v>93</v>
      </c>
      <c r="B46" s="99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3"/>
      <c r="T46" s="23">
        <v>0</v>
      </c>
      <c r="U46" s="18">
        <v>0</v>
      </c>
      <c r="V46" s="81"/>
      <c r="W46" s="81">
        <v>1</v>
      </c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>
        <v>0</v>
      </c>
      <c r="AR46" s="81">
        <v>2</v>
      </c>
      <c r="AS46" s="81">
        <v>0</v>
      </c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>
        <v>3</v>
      </c>
      <c r="BE46" s="83">
        <v>3</v>
      </c>
    </row>
    <row r="47" spans="1:57">
      <c r="A47" s="124" t="s">
        <v>95</v>
      </c>
      <c r="B47" s="1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18">
        <v>0</v>
      </c>
      <c r="U47" s="18">
        <v>0</v>
      </c>
      <c r="V47" s="81"/>
      <c r="W47" s="81">
        <v>0</v>
      </c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>
        <v>0</v>
      </c>
      <c r="AR47" s="81">
        <v>0</v>
      </c>
      <c r="AS47" s="81">
        <v>1</v>
      </c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>
        <v>1</v>
      </c>
      <c r="BE47" s="83">
        <v>1</v>
      </c>
    </row>
    <row r="48" spans="1:57">
      <c r="A48" s="22"/>
      <c r="T48" s="24"/>
      <c r="U48" s="24"/>
    </row>
    <row r="49" spans="1:21">
      <c r="A49" s="22"/>
      <c r="T49" s="24"/>
      <c r="U49" s="24"/>
    </row>
    <row r="50" spans="1:21">
      <c r="A50" s="121"/>
      <c r="B50" s="122"/>
      <c r="C50" s="123"/>
      <c r="D50" s="123"/>
      <c r="E50" s="123"/>
      <c r="F50" s="123"/>
      <c r="G50" s="123"/>
      <c r="H50" s="123"/>
      <c r="I50" s="123"/>
      <c r="T50" s="24"/>
      <c r="U50" s="24"/>
    </row>
    <row r="51" spans="1:21">
      <c r="A51" s="121"/>
      <c r="B51" s="122"/>
      <c r="C51" s="123"/>
      <c r="D51" s="123"/>
      <c r="E51" s="123"/>
      <c r="F51" s="123"/>
      <c r="G51" s="123"/>
      <c r="H51" s="123"/>
      <c r="I51" s="123"/>
      <c r="T51" s="24"/>
      <c r="U51" s="24"/>
    </row>
    <row r="52" spans="1:21">
      <c r="A52" s="22"/>
      <c r="T52" s="24"/>
      <c r="U52" s="24"/>
    </row>
    <row r="53" spans="1:21">
      <c r="A53" s="22"/>
      <c r="T53" s="24"/>
      <c r="U53" s="24"/>
    </row>
    <row r="54" spans="1:21">
      <c r="T54" s="24"/>
      <c r="U54" s="24"/>
    </row>
    <row r="55" spans="1:21">
      <c r="T55" s="24"/>
      <c r="U55" s="24"/>
    </row>
    <row r="56" spans="1:21">
      <c r="T56" s="24"/>
      <c r="U56" s="24"/>
    </row>
    <row r="57" spans="1:21">
      <c r="T57" s="24"/>
      <c r="U57" s="24"/>
    </row>
    <row r="58" spans="1:21">
      <c r="T58" s="24"/>
      <c r="U58" s="24"/>
    </row>
    <row r="59" spans="1:21">
      <c r="T59" s="24"/>
      <c r="U59" s="24"/>
    </row>
    <row r="60" spans="1:21">
      <c r="T60" s="24"/>
      <c r="U60" s="24"/>
    </row>
    <row r="61" spans="1:21">
      <c r="T61" s="24"/>
      <c r="U61" s="24"/>
    </row>
    <row r="62" spans="1:21">
      <c r="T62" s="24"/>
      <c r="U62" s="24"/>
    </row>
    <row r="63" spans="1:21">
      <c r="T63" s="24"/>
      <c r="U63" s="24"/>
    </row>
    <row r="64" spans="1:21">
      <c r="T64" s="24"/>
      <c r="U64" s="24"/>
    </row>
    <row r="65" spans="20:21">
      <c r="T65" s="24"/>
      <c r="U65" s="24"/>
    </row>
    <row r="66" spans="20:21">
      <c r="T66" s="24"/>
      <c r="U66" s="24"/>
    </row>
    <row r="67" spans="20:21">
      <c r="T67" s="24"/>
      <c r="U67" s="24"/>
    </row>
    <row r="68" spans="20:21">
      <c r="T68" s="24"/>
      <c r="U68" s="24"/>
    </row>
    <row r="69" spans="20:21">
      <c r="T69" s="24"/>
      <c r="U69" s="24"/>
    </row>
    <row r="70" spans="20:21">
      <c r="T70" s="24"/>
      <c r="U70" s="24"/>
    </row>
    <row r="71" spans="20:21">
      <c r="T71" s="24"/>
      <c r="U71" s="24"/>
    </row>
    <row r="72" spans="20:21">
      <c r="T72" s="24"/>
      <c r="U72" s="24"/>
    </row>
    <row r="73" spans="20:21">
      <c r="T73" s="24"/>
      <c r="U73" s="24"/>
    </row>
    <row r="74" spans="20:21">
      <c r="T74" s="24"/>
      <c r="U74" s="24"/>
    </row>
    <row r="75" spans="20:21">
      <c r="T75" s="24"/>
      <c r="U75" s="24"/>
    </row>
    <row r="76" spans="20:21">
      <c r="T76" s="24"/>
      <c r="U76" s="24"/>
    </row>
    <row r="77" spans="20:21">
      <c r="T77" s="24"/>
      <c r="U77" s="24"/>
    </row>
    <row r="78" spans="20:21">
      <c r="T78" s="24"/>
      <c r="U78" s="24"/>
    </row>
    <row r="79" spans="20:21">
      <c r="T79" s="24"/>
      <c r="U79" s="24"/>
    </row>
    <row r="80" spans="20:21">
      <c r="T80" s="24"/>
      <c r="U80" s="24"/>
    </row>
    <row r="81" spans="20:21">
      <c r="T81" s="24"/>
      <c r="U81" s="24"/>
    </row>
    <row r="82" spans="20:21">
      <c r="T82" s="24"/>
      <c r="U82" s="24"/>
    </row>
    <row r="83" spans="20:21">
      <c r="T83" s="24"/>
      <c r="U83" s="24"/>
    </row>
    <row r="84" spans="20:21">
      <c r="T84" s="24"/>
      <c r="U84" s="24"/>
    </row>
    <row r="85" spans="20:21">
      <c r="T85" s="24"/>
      <c r="U85" s="24"/>
    </row>
    <row r="86" spans="20:21">
      <c r="T86" s="24"/>
      <c r="U86" s="24"/>
    </row>
    <row r="87" spans="20:21">
      <c r="T87" s="24"/>
      <c r="U87" s="24"/>
    </row>
    <row r="88" spans="20:21">
      <c r="T88" s="24"/>
      <c r="U88" s="24"/>
    </row>
    <row r="89" spans="20:21">
      <c r="T89" s="24"/>
      <c r="U89" s="24"/>
    </row>
    <row r="90" spans="20:21">
      <c r="T90" s="24"/>
      <c r="U90" s="24"/>
    </row>
    <row r="91" spans="20:21">
      <c r="T91" s="24"/>
      <c r="U91" s="24"/>
    </row>
    <row r="92" spans="20:21">
      <c r="T92" s="24"/>
      <c r="U92" s="24"/>
    </row>
    <row r="93" spans="20:21">
      <c r="T93" s="24"/>
      <c r="U93" s="24"/>
    </row>
    <row r="94" spans="20:21">
      <c r="T94" s="24"/>
      <c r="U94" s="24"/>
    </row>
    <row r="95" spans="20:21">
      <c r="T95" s="24"/>
      <c r="U95" s="24"/>
    </row>
    <row r="96" spans="20:21">
      <c r="T96" s="24"/>
      <c r="U96" s="24"/>
    </row>
    <row r="97" spans="20:21">
      <c r="T97" s="24"/>
      <c r="U97" s="24"/>
    </row>
    <row r="98" spans="20:21">
      <c r="T98" s="24"/>
      <c r="U98" s="24"/>
    </row>
    <row r="99" spans="20:21">
      <c r="T99" s="24"/>
      <c r="U99" s="24"/>
    </row>
    <row r="100" spans="20:21">
      <c r="T100" s="24"/>
      <c r="U100" s="24"/>
    </row>
    <row r="101" spans="20:21">
      <c r="T101" s="24"/>
      <c r="U101" s="24"/>
    </row>
    <row r="102" spans="20:21">
      <c r="T102" s="24"/>
      <c r="U102" s="24"/>
    </row>
    <row r="103" spans="20:21">
      <c r="T103" s="24"/>
      <c r="U103" s="24"/>
    </row>
    <row r="104" spans="20:21">
      <c r="T104" s="24"/>
      <c r="U104" s="24"/>
    </row>
    <row r="105" spans="20:21">
      <c r="T105" s="24"/>
      <c r="U105" s="24"/>
    </row>
    <row r="106" spans="20:21">
      <c r="T106" s="24"/>
      <c r="U106" s="24"/>
    </row>
    <row r="107" spans="20:21">
      <c r="T107" s="24"/>
      <c r="U107" s="24"/>
    </row>
    <row r="108" spans="20:21">
      <c r="T108" s="24"/>
      <c r="U108" s="24"/>
    </row>
    <row r="109" spans="20:21">
      <c r="T109" s="24"/>
      <c r="U109" s="24"/>
    </row>
    <row r="110" spans="20:21">
      <c r="T110" s="24"/>
      <c r="U110" s="24"/>
    </row>
    <row r="111" spans="20:21">
      <c r="T111" s="24"/>
      <c r="U111" s="24"/>
    </row>
    <row r="112" spans="20:21">
      <c r="T112" s="24"/>
      <c r="U112" s="24"/>
    </row>
    <row r="113" spans="20:21">
      <c r="T113" s="24"/>
      <c r="U113" s="24"/>
    </row>
    <row r="114" spans="20:21">
      <c r="T114" s="24"/>
      <c r="U114" s="24"/>
    </row>
    <row r="115" spans="20:21">
      <c r="T115" s="24"/>
      <c r="U115" s="24"/>
    </row>
    <row r="116" spans="20:21">
      <c r="T116" s="24"/>
      <c r="U116" s="24"/>
    </row>
    <row r="117" spans="20:21">
      <c r="T117" s="24"/>
      <c r="U117" s="24"/>
    </row>
    <row r="118" spans="20:21">
      <c r="T118" s="24"/>
      <c r="U118" s="24"/>
    </row>
    <row r="119" spans="20:21">
      <c r="T119" s="24"/>
      <c r="U119" s="24"/>
    </row>
    <row r="120" spans="20:21">
      <c r="T120" s="24"/>
      <c r="U120" s="24"/>
    </row>
    <row r="121" spans="20:21">
      <c r="T121" s="24"/>
      <c r="U121" s="24"/>
    </row>
    <row r="122" spans="20:21">
      <c r="T122" s="24"/>
      <c r="U122" s="24"/>
    </row>
    <row r="123" spans="20:21">
      <c r="T123" s="24"/>
      <c r="U123" s="24"/>
    </row>
    <row r="124" spans="20:21">
      <c r="T124" s="24"/>
      <c r="U124" s="24"/>
    </row>
    <row r="125" spans="20:21">
      <c r="T125" s="24"/>
      <c r="U125" s="24"/>
    </row>
    <row r="126" spans="20:21">
      <c r="T126" s="24"/>
      <c r="U126" s="24"/>
    </row>
    <row r="127" spans="20:21">
      <c r="T127" s="24"/>
      <c r="U127" s="24"/>
    </row>
    <row r="128" spans="20:21">
      <c r="T128" s="24"/>
      <c r="U128" s="24"/>
    </row>
    <row r="129" spans="20:21">
      <c r="T129" s="24"/>
      <c r="U129" s="24"/>
    </row>
    <row r="130" spans="20:21">
      <c r="T130" s="24"/>
      <c r="U130" s="24"/>
    </row>
    <row r="131" spans="20:21">
      <c r="T131" s="24"/>
      <c r="U131" s="24"/>
    </row>
    <row r="132" spans="20:21">
      <c r="T132" s="24"/>
      <c r="U132" s="24"/>
    </row>
    <row r="133" spans="20:21">
      <c r="T133" s="24"/>
      <c r="U133" s="24"/>
    </row>
    <row r="134" spans="20:21">
      <c r="T134" s="24"/>
      <c r="U134" s="24"/>
    </row>
    <row r="135" spans="20:21">
      <c r="T135" s="24"/>
      <c r="U135" s="24"/>
    </row>
    <row r="136" spans="20:21">
      <c r="T136" s="24"/>
      <c r="U136" s="24"/>
    </row>
    <row r="137" spans="20:21">
      <c r="T137" s="24"/>
      <c r="U137" s="24"/>
    </row>
    <row r="138" spans="20:21">
      <c r="T138" s="24"/>
      <c r="U138" s="24"/>
    </row>
    <row r="139" spans="20:21">
      <c r="T139" s="24"/>
      <c r="U139" s="24"/>
    </row>
    <row r="140" spans="20:21">
      <c r="T140" s="24"/>
      <c r="U140" s="24"/>
    </row>
    <row r="141" spans="20:21">
      <c r="T141" s="24"/>
      <c r="U141" s="24"/>
    </row>
    <row r="142" spans="20:21">
      <c r="T142" s="24"/>
      <c r="U142" s="24"/>
    </row>
    <row r="143" spans="20:21">
      <c r="T143" s="24"/>
      <c r="U143" s="24"/>
    </row>
    <row r="144" spans="20:21">
      <c r="T144" s="24"/>
      <c r="U144" s="24"/>
    </row>
    <row r="145" spans="20:21">
      <c r="T145" s="24"/>
      <c r="U145" s="24"/>
    </row>
    <row r="146" spans="20:21">
      <c r="T146" s="24"/>
      <c r="U146" s="24"/>
    </row>
    <row r="147" spans="20:21">
      <c r="T147" s="24"/>
      <c r="U147" s="24"/>
    </row>
    <row r="148" spans="20:21">
      <c r="T148" s="24"/>
      <c r="U148" s="24"/>
    </row>
    <row r="149" spans="20:21">
      <c r="T149" s="24"/>
      <c r="U149" s="24"/>
    </row>
    <row r="150" spans="20:21">
      <c r="T150" s="24"/>
      <c r="U150" s="24"/>
    </row>
    <row r="151" spans="20:21">
      <c r="T151" s="24"/>
      <c r="U151" s="24"/>
    </row>
    <row r="152" spans="20:21">
      <c r="T152" s="24"/>
      <c r="U152" s="24"/>
    </row>
    <row r="153" spans="20:21">
      <c r="T153" s="24"/>
      <c r="U153" s="24"/>
    </row>
    <row r="154" spans="20:21">
      <c r="T154" s="24"/>
      <c r="U154" s="24"/>
    </row>
    <row r="155" spans="20:21">
      <c r="T155" s="24"/>
      <c r="U155" s="24"/>
    </row>
    <row r="156" spans="20:21">
      <c r="T156" s="24"/>
      <c r="U156" s="24"/>
    </row>
    <row r="157" spans="20:21">
      <c r="T157" s="24"/>
      <c r="U157" s="24"/>
    </row>
    <row r="158" spans="20:21">
      <c r="T158" s="24"/>
      <c r="U158" s="24"/>
    </row>
    <row r="159" spans="20:21">
      <c r="T159" s="24"/>
      <c r="U159" s="24"/>
    </row>
    <row r="160" spans="20:21">
      <c r="T160" s="24"/>
      <c r="U160" s="24"/>
    </row>
    <row r="161" spans="20:21">
      <c r="T161" s="24"/>
      <c r="U161" s="24"/>
    </row>
    <row r="162" spans="20:21">
      <c r="T162" s="24"/>
      <c r="U162" s="24"/>
    </row>
    <row r="163" spans="20:21">
      <c r="T163" s="24"/>
      <c r="U163" s="24"/>
    </row>
    <row r="164" spans="20:21">
      <c r="T164" s="24"/>
      <c r="U164" s="24"/>
    </row>
    <row r="165" spans="20:21">
      <c r="T165" s="24"/>
      <c r="U165" s="24"/>
    </row>
    <row r="166" spans="20:21">
      <c r="T166" s="24"/>
      <c r="U166" s="24"/>
    </row>
  </sheetData>
  <mergeCells count="26">
    <mergeCell ref="V5:BC5"/>
    <mergeCell ref="BD2:BD6"/>
    <mergeCell ref="BE2:BE6"/>
    <mergeCell ref="V3:BC3"/>
    <mergeCell ref="AR2:AT2"/>
    <mergeCell ref="AV2:AY2"/>
    <mergeCell ref="BA2:BC2"/>
    <mergeCell ref="V2:Y2"/>
    <mergeCell ref="AA2:AC2"/>
    <mergeCell ref="AE2:AG2"/>
    <mergeCell ref="AI2:AL2"/>
    <mergeCell ref="AM2:AP2"/>
    <mergeCell ref="A46:B46"/>
    <mergeCell ref="A47:B47"/>
    <mergeCell ref="D2:F2"/>
    <mergeCell ref="H2:K2"/>
    <mergeCell ref="M2:O2"/>
    <mergeCell ref="C3:T3"/>
    <mergeCell ref="C5:T5"/>
    <mergeCell ref="Q2:S2"/>
    <mergeCell ref="U2:U6"/>
    <mergeCell ref="A1:H1"/>
    <mergeCell ref="A2:A6"/>
    <mergeCell ref="B2:B6"/>
    <mergeCell ref="A44:B44"/>
    <mergeCell ref="A45:B45"/>
  </mergeCells>
  <pageMargins left="0.7" right="0.7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УП I курс 2013-2014</vt:lpstr>
      <vt:lpstr>УП II курс 2014-2015 </vt:lpstr>
      <vt:lpstr>УП III курс 2015-2016</vt:lpstr>
      <vt:lpstr>УП IV курс 2016-2017</vt:lpstr>
      <vt:lpstr>А I курс 2013-2014</vt:lpstr>
      <vt:lpstr>А II курс 2014-2015</vt:lpstr>
      <vt:lpstr>А III курс 2015-2016</vt:lpstr>
      <vt:lpstr>А IV курс 2016-2017</vt:lpstr>
    </vt:vector>
  </TitlesOfParts>
  <Company>ГОУ НПО ПУ №46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Ткаченко</dc:creator>
  <cp:lastModifiedBy>Ткаченко</cp:lastModifiedBy>
  <cp:lastPrinted>2017-03-06T06:59:04Z</cp:lastPrinted>
  <dcterms:created xsi:type="dcterms:W3CDTF">2014-09-19T09:56:36Z</dcterms:created>
  <dcterms:modified xsi:type="dcterms:W3CDTF">2017-03-06T06:59:06Z</dcterms:modified>
</cp:coreProperties>
</file>